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05" yWindow="-180" windowWidth="15480" windowHeight="9855"/>
  </bookViews>
  <sheets>
    <sheet name="readme" sheetId="5" r:id="rId1"/>
    <sheet name="Recorded Data" sheetId="4" r:id="rId2"/>
  </sheets>
  <calcPr calcId="145621" iterate="1"/>
  <customWorkbookViews>
    <customWorkbookView name="Test - Personal View" guid="{C81519AA-7BBA-4B9E-9134-55B5B32A16F6}" mergeInterval="0" personalView="1" maximized="1" windowWidth="987" windowHeight="517" activeSheetId="3"/>
  </customWorkbookViews>
</workbook>
</file>

<file path=xl/calcChain.xml><?xml version="1.0" encoding="utf-8"?>
<calcChain xmlns="http://schemas.openxmlformats.org/spreadsheetml/2006/main">
  <c r="F59" i="4" l="1"/>
  <c r="G59" i="4"/>
  <c r="H59" i="4"/>
  <c r="I59" i="4"/>
  <c r="J59" i="4"/>
  <c r="K59" i="4"/>
  <c r="L59" i="4"/>
  <c r="M59" i="4"/>
  <c r="N59" i="4"/>
  <c r="O59" i="4"/>
  <c r="P59" i="4"/>
  <c r="Q59" i="4"/>
  <c r="R59" i="4"/>
  <c r="S59" i="4"/>
  <c r="T59" i="4"/>
  <c r="U59" i="4"/>
  <c r="V59" i="4"/>
  <c r="E59" i="4"/>
  <c r="G57" i="4"/>
  <c r="H57" i="4"/>
  <c r="I57" i="4"/>
  <c r="J57" i="4"/>
  <c r="K57" i="4"/>
  <c r="L57" i="4"/>
  <c r="M57" i="4"/>
  <c r="N57" i="4"/>
  <c r="O57" i="4"/>
  <c r="P57" i="4"/>
  <c r="Q57" i="4"/>
  <c r="R57" i="4"/>
  <c r="S57" i="4"/>
  <c r="T57" i="4"/>
  <c r="U57" i="4"/>
  <c r="V57" i="4"/>
  <c r="F50" i="4"/>
  <c r="G50" i="4"/>
  <c r="H50" i="4"/>
  <c r="I50" i="4"/>
  <c r="J50" i="4"/>
  <c r="K50" i="4"/>
  <c r="L50" i="4"/>
  <c r="M50" i="4"/>
  <c r="N50" i="4"/>
  <c r="O50" i="4"/>
  <c r="P50" i="4"/>
  <c r="Q50" i="4"/>
  <c r="R50" i="4"/>
  <c r="S50" i="4"/>
  <c r="F51" i="4"/>
  <c r="G51" i="4"/>
  <c r="H51" i="4"/>
  <c r="I51" i="4"/>
  <c r="J51" i="4"/>
  <c r="K51" i="4"/>
  <c r="L51" i="4"/>
  <c r="M51" i="4"/>
  <c r="N51" i="4"/>
  <c r="O51" i="4"/>
  <c r="P51" i="4"/>
  <c r="Q51" i="4"/>
  <c r="R51" i="4"/>
  <c r="S51" i="4"/>
  <c r="F52" i="4"/>
  <c r="G52" i="4"/>
  <c r="H52" i="4"/>
  <c r="I52" i="4"/>
  <c r="J52" i="4"/>
  <c r="K52" i="4"/>
  <c r="L52" i="4"/>
  <c r="M52" i="4"/>
  <c r="N52" i="4"/>
  <c r="O52" i="4"/>
  <c r="P52" i="4"/>
  <c r="Q52" i="4"/>
  <c r="R52" i="4"/>
  <c r="S52" i="4"/>
  <c r="F53" i="4"/>
  <c r="G53" i="4"/>
  <c r="H53" i="4"/>
  <c r="I53" i="4"/>
  <c r="J53" i="4"/>
  <c r="K53" i="4"/>
  <c r="L53" i="4"/>
  <c r="M53" i="4"/>
  <c r="N53" i="4"/>
  <c r="O53" i="4"/>
  <c r="P53" i="4"/>
  <c r="Q53" i="4"/>
  <c r="R53" i="4"/>
  <c r="S53" i="4"/>
  <c r="F55" i="4"/>
  <c r="G55" i="4"/>
  <c r="H55" i="4"/>
  <c r="I55" i="4"/>
  <c r="J55" i="4"/>
  <c r="K55" i="4"/>
  <c r="L55" i="4"/>
  <c r="M55" i="4"/>
  <c r="N55" i="4"/>
  <c r="O55" i="4"/>
  <c r="P55" i="4"/>
  <c r="Q55" i="4"/>
  <c r="R55" i="4"/>
  <c r="S55" i="4"/>
  <c r="F57" i="4"/>
</calcChain>
</file>

<file path=xl/sharedStrings.xml><?xml version="1.0" encoding="utf-8"?>
<sst xmlns="http://schemas.openxmlformats.org/spreadsheetml/2006/main" count="757" uniqueCount="63">
  <si>
    <t>.</t>
  </si>
  <si>
    <t>Year</t>
  </si>
  <si>
    <t>Quarter</t>
  </si>
  <si>
    <t>ID Number</t>
  </si>
  <si>
    <t>Industry</t>
  </si>
  <si>
    <t>1=financial, 2=non-financial, 3=unsure</t>
  </si>
  <si>
    <t>CSNat_2010</t>
  </si>
  <si>
    <t>CS10_2010</t>
  </si>
  <si>
    <t>CS20_2010</t>
  </si>
  <si>
    <t>FHFATot_2010</t>
  </si>
  <si>
    <t>FHFAPO_2010</t>
  </si>
  <si>
    <t>LoanPer_2010</t>
  </si>
  <si>
    <t>NAR_2010</t>
  </si>
  <si>
    <t>Other_Name</t>
  </si>
  <si>
    <t>Other_2010</t>
  </si>
  <si>
    <t>CSNat_2011</t>
  </si>
  <si>
    <t>CS10_2011</t>
  </si>
  <si>
    <t>CS20_2011</t>
  </si>
  <si>
    <t>FHFATot_2011</t>
  </si>
  <si>
    <t>FHFAPO_2011</t>
  </si>
  <si>
    <t>LoanPer_2011</t>
  </si>
  <si>
    <t>NAR_2011</t>
  </si>
  <si>
    <t>Other_2011</t>
  </si>
  <si>
    <t>Primary</t>
  </si>
  <si>
    <t>Index Name</t>
  </si>
  <si>
    <t>ppts</t>
  </si>
  <si>
    <t>Responses to Special Questions - SPF 2010:Q1</t>
  </si>
  <si>
    <t xml:space="preserve">This file contains the individual responses to the special questions asked in the 2010:Q1 Survey of Professional Forecasters. </t>
  </si>
  <si>
    <t>House Price Indices Listed In Questionnaire</t>
  </si>
  <si>
    <t>S&amp;P/Case-Shiller: U.S. National</t>
  </si>
  <si>
    <t>S&amp;P/Case-Shiller: Composite 10</t>
  </si>
  <si>
    <t>S&amp;P/Case-Shiller: Composite 20</t>
  </si>
  <si>
    <t>FHFA: U.S. Total</t>
  </si>
  <si>
    <t>FHFA: Purchase Only</t>
  </si>
  <si>
    <t>LoanPerformance: National, incl Distressed Sales (Single Family Combined)</t>
  </si>
  <si>
    <t>NAR Median: Total Existing</t>
  </si>
  <si>
    <t>Other</t>
  </si>
  <si>
    <t>CSNat</t>
  </si>
  <si>
    <t>CS10</t>
  </si>
  <si>
    <t>CS20</t>
  </si>
  <si>
    <t>FHFATot</t>
  </si>
  <si>
    <t>FHFAPO</t>
  </si>
  <si>
    <t>LoanPer</t>
  </si>
  <si>
    <t>NAR</t>
  </si>
  <si>
    <t>Variable Name</t>
  </si>
  <si>
    <t>The next 7 columns provide the forecasts for growth (in percentage points, Q4/Q4) for the year 2010. Each column corresponds to a forecast for one of the house price indices shown above.</t>
  </si>
  <si>
    <t>Similarly, the next 7 columns provide forecasts for growth in the year 2011.</t>
  </si>
  <si>
    <t>Lastly, the remaining 3 columns provide the responses for those panelists who wrote in a house price index not originally listed, and their corresponding forecasts for 2010 and 2011.</t>
  </si>
  <si>
    <t>The responses can be found in the worksheet "recorded data", where each participant's response is recorded on one row. Blank responses are indicated with a period (.). The first two columns state the year and quarter of the survey. The third column records the participant's ID number. The fourth column records the participant's industry code, where a 1 denotes a participant employed by a financial service provider, a 2 denotes a participant employed by a nonfinancial service provider, and a 3 denotes a forecaster whose employer's nature is uncertain.</t>
  </si>
  <si>
    <t>The list of indices originally provided is shown below, along with the corresponding variable name by which the index is referred to in our recorded responses.</t>
  </si>
  <si>
    <t>The next column, titled Primary, indicates which house price index the panelist marked as their primary index. For panelists that reported more than one index as primary, we list all indices they selected.</t>
  </si>
  <si>
    <t>CS10, FHFAPO, LoanPer</t>
  </si>
  <si>
    <t>FHFATot, FHFAPO</t>
  </si>
  <si>
    <t xml:space="preserve">CSNat, CS10, </t>
  </si>
  <si>
    <t>Summary Statistics</t>
  </si>
  <si>
    <t>Max</t>
  </si>
  <si>
    <t>Mean</t>
  </si>
  <si>
    <t>Median</t>
  </si>
  <si>
    <t>Min</t>
  </si>
  <si>
    <t>Std Dev</t>
  </si>
  <si>
    <t>N</t>
  </si>
  <si>
    <t>Total # participants</t>
  </si>
  <si>
    <t>In this survey the special questions asked panelists to provide forecasts of growth in house prices, as measured by several different house price indices. Panelists were allowed to choose from a provided list of indices, or write in their own index. For each index of their choosing, panelists provided forecasts of growth in 2010 (2009:Q4 to 2010:Q4) and growth in 2011 (2010:Q4 to 2011:Q4). Furthermore, panelists also specified which particular index they regard as their primary measure of house prices.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</si>
</sst>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sz val="10"/>
      <name val="Arial"/>
      <family val="2"/>
    </font>
    <font>
      <sz val="10"/>
      <name val="Arial"/>
      <family val="2"/>
    </font>
    <font>
      <sz val="14"/>
      <name val="Arial"/>
      <family val="2"/>
    </font>
    <font>
      <b/>
      <sz val="10"/>
      <name val="Arial"/>
      <family val="2"/>
    </font>
  </fonts>
  <fills count="4">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s>
  <borders count="3">
    <border>
      <left/>
      <right/>
      <top/>
      <bottom/>
      <diagonal/>
    </border>
    <border>
      <left/>
      <right style="thin">
        <color indexed="64"/>
      </right>
      <top/>
      <bottom/>
      <diagonal/>
    </border>
    <border>
      <left/>
      <right/>
      <top/>
      <bottom style="thin">
        <color indexed="64"/>
      </bottom>
      <diagonal/>
    </border>
  </borders>
  <cellStyleXfs count="2">
    <xf numFmtId="0" fontId="0" fillId="0" borderId="0"/>
    <xf numFmtId="0" fontId="1" fillId="0" borderId="0"/>
  </cellStyleXfs>
  <cellXfs count="30">
    <xf numFmtId="0" fontId="0" fillId="0" borderId="0" xfId="0"/>
    <xf numFmtId="0" fontId="0" fillId="0" borderId="0" xfId="1" applyFont="1" applyAlignment="1">
      <alignment horizontal="center"/>
    </xf>
    <xf numFmtId="0" fontId="0" fillId="0" borderId="0" xfId="0" applyAlignment="1">
      <alignment horizontal="center"/>
    </xf>
    <xf numFmtId="0" fontId="0" fillId="0" borderId="1" xfId="1" applyFont="1" applyBorder="1" applyAlignment="1">
      <alignment horizontal="center"/>
    </xf>
    <xf numFmtId="0" fontId="0" fillId="0" borderId="1" xfId="0" applyBorder="1" applyAlignment="1">
      <alignment horizontal="center"/>
    </xf>
    <xf numFmtId="0" fontId="0" fillId="0" borderId="0" xfId="1" applyFont="1" applyBorder="1" applyAlignment="1">
      <alignment horizontal="center"/>
    </xf>
    <xf numFmtId="0" fontId="0" fillId="0" borderId="0" xfId="0" applyBorder="1" applyAlignment="1">
      <alignment horizontal="center"/>
    </xf>
    <xf numFmtId="0" fontId="0" fillId="0" borderId="0" xfId="1" applyFont="1" applyFill="1" applyBorder="1" applyAlignment="1">
      <alignment horizontal="center"/>
    </xf>
    <xf numFmtId="0" fontId="1" fillId="2" borderId="0" xfId="1" applyFont="1" applyFill="1" applyBorder="1" applyAlignment="1">
      <alignment horizontal="center"/>
    </xf>
    <xf numFmtId="0" fontId="1" fillId="3" borderId="0" xfId="1" applyFont="1" applyFill="1" applyAlignment="1">
      <alignment horizontal="center"/>
    </xf>
    <xf numFmtId="0" fontId="1" fillId="2" borderId="0" xfId="1" applyFont="1" applyFill="1" applyAlignment="1">
      <alignment horizontal="center"/>
    </xf>
    <xf numFmtId="0" fontId="0" fillId="0" borderId="0" xfId="0" applyAlignment="1">
      <alignment horizontal="left" vertical="top" wrapText="1"/>
    </xf>
    <xf numFmtId="0" fontId="0" fillId="0" borderId="0" xfId="1" applyFont="1" applyAlignment="1">
      <alignment vertical="top" wrapText="1"/>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center" vertical="top" wrapText="1"/>
    </xf>
    <xf numFmtId="0" fontId="0" fillId="0" borderId="0" xfId="0" applyAlignment="1"/>
    <xf numFmtId="0" fontId="0" fillId="0" borderId="2" xfId="0" applyBorder="1" applyAlignment="1">
      <alignment horizontal="center" vertical="center"/>
    </xf>
    <xf numFmtId="0" fontId="0" fillId="0" borderId="0" xfId="0"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0" fontId="3" fillId="0" borderId="0" xfId="1" applyFont="1" applyAlignment="1">
      <alignment horizontal="center"/>
    </xf>
    <xf numFmtId="2" fontId="0" fillId="0" borderId="0" xfId="1" applyNumberFormat="1" applyFont="1" applyAlignment="1">
      <alignment horizontal="center"/>
    </xf>
    <xf numFmtId="0" fontId="0" fillId="0" borderId="0" xfId="1" applyFont="1" applyAlignment="1">
      <alignment horizontal="right"/>
    </xf>
    <xf numFmtId="2" fontId="0" fillId="0" borderId="0" xfId="0" applyNumberFormat="1" applyAlignment="1">
      <alignment horizontal="center"/>
    </xf>
    <xf numFmtId="0" fontId="2" fillId="0" borderId="0" xfId="0" applyFont="1" applyAlignment="1">
      <alignment horizontal="center"/>
    </xf>
    <xf numFmtId="0" fontId="4" fillId="0" borderId="0" xfId="0" applyFont="1"/>
    <xf numFmtId="0" fontId="0" fillId="0" borderId="0" xfId="0" applyAlignment="1">
      <alignment horizontal="left" vertical="top" wrapText="1"/>
    </xf>
    <xf numFmtId="0" fontId="0" fillId="0" borderId="0" xfId="1" applyFont="1" applyAlignment="1">
      <alignment horizontal="left" vertical="top" wrapText="1"/>
    </xf>
    <xf numFmtId="0" fontId="0" fillId="0" borderId="2" xfId="0" applyBorder="1" applyAlignment="1">
      <alignment horizontal="center" vertical="center"/>
    </xf>
  </cellXfs>
  <cellStyles count="2">
    <cellStyle name="?Q\?1@"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T44"/>
  <sheetViews>
    <sheetView showGridLines="0" showRowColHeaders="0" tabSelected="1" workbookViewId="0">
      <selection activeCell="I4" sqref="I4"/>
    </sheetView>
  </sheetViews>
  <sheetFormatPr defaultRowHeight="12.75" x14ac:dyDescent="0.2"/>
  <cols>
    <col min="13" max="13" width="15.140625" customWidth="1"/>
  </cols>
  <sheetData>
    <row r="4" spans="4:15" x14ac:dyDescent="0.2">
      <c r="D4" s="26" t="s">
        <v>26</v>
      </c>
    </row>
    <row r="6" spans="4:15" x14ac:dyDescent="0.2">
      <c r="D6" t="s">
        <v>27</v>
      </c>
    </row>
    <row r="8" spans="4:15" x14ac:dyDescent="0.2">
      <c r="D8" s="27" t="s">
        <v>62</v>
      </c>
      <c r="E8" s="27"/>
      <c r="F8" s="27"/>
      <c r="G8" s="27"/>
      <c r="H8" s="27"/>
      <c r="I8" s="27"/>
      <c r="J8" s="27"/>
      <c r="K8" s="27"/>
      <c r="L8" s="27"/>
      <c r="M8" s="27"/>
      <c r="N8" s="27"/>
      <c r="O8" s="27"/>
    </row>
    <row r="9" spans="4:15" x14ac:dyDescent="0.2">
      <c r="D9" s="27"/>
      <c r="E9" s="27"/>
      <c r="F9" s="27"/>
      <c r="G9" s="27"/>
      <c r="H9" s="27"/>
      <c r="I9" s="27"/>
      <c r="J9" s="27"/>
      <c r="K9" s="27"/>
      <c r="L9" s="27"/>
      <c r="M9" s="27"/>
      <c r="N9" s="27"/>
      <c r="O9" s="27"/>
    </row>
    <row r="10" spans="4:15" x14ac:dyDescent="0.2">
      <c r="D10" s="27"/>
      <c r="E10" s="27"/>
      <c r="F10" s="27"/>
      <c r="G10" s="27"/>
      <c r="H10" s="27"/>
      <c r="I10" s="27"/>
      <c r="J10" s="27"/>
      <c r="K10" s="27"/>
      <c r="L10" s="27"/>
      <c r="M10" s="27"/>
      <c r="N10" s="27"/>
      <c r="O10" s="27"/>
    </row>
    <row r="11" spans="4:15" x14ac:dyDescent="0.2">
      <c r="D11" s="27"/>
      <c r="E11" s="27"/>
      <c r="F11" s="27"/>
      <c r="G11" s="27"/>
      <c r="H11" s="27"/>
      <c r="I11" s="27"/>
      <c r="J11" s="27"/>
      <c r="K11" s="27"/>
      <c r="L11" s="27"/>
      <c r="M11" s="27"/>
      <c r="N11" s="27"/>
      <c r="O11" s="27"/>
    </row>
    <row r="12" spans="4:15" x14ac:dyDescent="0.2">
      <c r="D12" s="27"/>
      <c r="E12" s="27"/>
      <c r="F12" s="27"/>
      <c r="G12" s="27"/>
      <c r="H12" s="27"/>
      <c r="I12" s="27"/>
      <c r="J12" s="27"/>
      <c r="K12" s="27"/>
      <c r="L12" s="27"/>
      <c r="M12" s="27"/>
      <c r="N12" s="27"/>
      <c r="O12" s="27"/>
    </row>
    <row r="13" spans="4:15" x14ac:dyDescent="0.2">
      <c r="D13" s="13" t="s">
        <v>49</v>
      </c>
      <c r="E13" s="11"/>
      <c r="F13" s="11"/>
      <c r="G13" s="11"/>
      <c r="H13" s="11"/>
      <c r="I13" s="11"/>
      <c r="J13" s="11"/>
      <c r="K13" s="11"/>
      <c r="L13" s="11"/>
      <c r="M13" s="11"/>
      <c r="N13" s="11"/>
      <c r="O13" s="11"/>
    </row>
    <row r="14" spans="4:15" x14ac:dyDescent="0.2">
      <c r="D14" s="11"/>
      <c r="E14" s="11"/>
      <c r="F14" s="11"/>
      <c r="G14" s="11"/>
      <c r="H14" s="11"/>
      <c r="I14" s="11"/>
      <c r="J14" s="11"/>
      <c r="K14" s="11"/>
      <c r="L14" s="11"/>
      <c r="M14" s="11"/>
      <c r="N14" s="11"/>
      <c r="O14" s="11"/>
    </row>
    <row r="15" spans="4:15" x14ac:dyDescent="0.2">
      <c r="D15" s="11"/>
      <c r="E15" s="11"/>
      <c r="F15" s="11"/>
      <c r="G15" s="11"/>
      <c r="H15" s="11"/>
      <c r="I15" s="11"/>
      <c r="J15" s="11"/>
      <c r="K15" s="11"/>
      <c r="L15" s="11"/>
      <c r="M15" s="11"/>
      <c r="N15" s="11"/>
      <c r="O15" s="11"/>
    </row>
    <row r="16" spans="4:15" x14ac:dyDescent="0.2">
      <c r="D16" s="11"/>
      <c r="E16" s="29" t="s">
        <v>28</v>
      </c>
      <c r="F16" s="29"/>
      <c r="G16" s="29"/>
      <c r="H16" s="29"/>
      <c r="I16" s="11"/>
      <c r="J16" s="11"/>
      <c r="K16" s="11"/>
      <c r="L16" s="11"/>
      <c r="M16" s="17" t="s">
        <v>44</v>
      </c>
      <c r="N16" s="11"/>
      <c r="O16" s="11"/>
    </row>
    <row r="17" spans="4:20" x14ac:dyDescent="0.2">
      <c r="D17" s="11"/>
      <c r="E17" s="14"/>
      <c r="F17" s="11"/>
      <c r="G17" s="11"/>
      <c r="H17" s="11"/>
      <c r="I17" s="11"/>
      <c r="J17" s="11"/>
      <c r="K17" s="11"/>
      <c r="L17" s="11"/>
      <c r="M17" s="11"/>
      <c r="N17" s="11"/>
      <c r="O17" s="11"/>
    </row>
    <row r="18" spans="4:20" x14ac:dyDescent="0.2">
      <c r="D18" s="11"/>
      <c r="E18" s="14" t="s">
        <v>29</v>
      </c>
      <c r="F18" s="11"/>
      <c r="G18" s="11"/>
      <c r="H18" s="11"/>
      <c r="I18" s="11"/>
      <c r="J18" s="11"/>
      <c r="K18" s="11"/>
      <c r="L18" s="11"/>
      <c r="M18" s="15" t="s">
        <v>37</v>
      </c>
      <c r="N18" s="11"/>
      <c r="O18" s="11"/>
    </row>
    <row r="19" spans="4:20" x14ac:dyDescent="0.2">
      <c r="D19" s="11"/>
      <c r="E19" s="14" t="s">
        <v>30</v>
      </c>
      <c r="F19" s="11"/>
      <c r="G19" s="11"/>
      <c r="H19" s="11"/>
      <c r="I19" s="11"/>
      <c r="J19" s="11"/>
      <c r="K19" s="11"/>
      <c r="L19" s="11"/>
      <c r="M19" s="15" t="s">
        <v>38</v>
      </c>
      <c r="N19" s="11"/>
      <c r="O19" s="11"/>
    </row>
    <row r="20" spans="4:20" x14ac:dyDescent="0.2">
      <c r="D20" s="11"/>
      <c r="E20" s="14" t="s">
        <v>31</v>
      </c>
      <c r="F20" s="11"/>
      <c r="G20" s="11"/>
      <c r="H20" s="11"/>
      <c r="I20" s="11"/>
      <c r="J20" s="11"/>
      <c r="K20" s="11"/>
      <c r="L20" s="11"/>
      <c r="M20" s="15" t="s">
        <v>39</v>
      </c>
      <c r="N20" s="11"/>
      <c r="O20" s="11"/>
    </row>
    <row r="21" spans="4:20" x14ac:dyDescent="0.2">
      <c r="D21" s="11"/>
      <c r="E21" s="13" t="s">
        <v>32</v>
      </c>
      <c r="F21" s="11"/>
      <c r="G21" s="11"/>
      <c r="H21" s="11"/>
      <c r="I21" s="11"/>
      <c r="J21" s="11"/>
      <c r="K21" s="11"/>
      <c r="L21" s="11"/>
      <c r="M21" s="15" t="s">
        <v>40</v>
      </c>
      <c r="N21" s="11"/>
      <c r="O21" s="11"/>
    </row>
    <row r="22" spans="4:20" x14ac:dyDescent="0.2">
      <c r="D22" s="11"/>
      <c r="E22" s="13" t="s">
        <v>33</v>
      </c>
      <c r="F22" s="11"/>
      <c r="G22" s="11"/>
      <c r="H22" s="11"/>
      <c r="I22" s="11"/>
      <c r="J22" s="11"/>
      <c r="K22" s="11"/>
      <c r="L22" s="11"/>
      <c r="M22" s="15" t="s">
        <v>41</v>
      </c>
      <c r="N22" s="11"/>
      <c r="O22" s="11"/>
    </row>
    <row r="23" spans="4:20" x14ac:dyDescent="0.2">
      <c r="D23" s="11"/>
      <c r="E23" s="13" t="s">
        <v>34</v>
      </c>
      <c r="F23" s="11"/>
      <c r="G23" s="11"/>
      <c r="H23" s="11"/>
      <c r="I23" s="11"/>
      <c r="J23" s="11"/>
      <c r="K23" s="11"/>
      <c r="L23" s="11"/>
      <c r="M23" s="15" t="s">
        <v>42</v>
      </c>
      <c r="N23" s="11"/>
      <c r="O23" s="11"/>
    </row>
    <row r="24" spans="4:20" x14ac:dyDescent="0.2">
      <c r="D24" s="11"/>
      <c r="E24" s="13" t="s">
        <v>35</v>
      </c>
      <c r="F24" s="11"/>
      <c r="G24" s="11"/>
      <c r="H24" s="11"/>
      <c r="I24" s="11"/>
      <c r="J24" s="11"/>
      <c r="K24" s="11"/>
      <c r="L24" s="11"/>
      <c r="M24" s="15" t="s">
        <v>43</v>
      </c>
      <c r="N24" s="11"/>
      <c r="O24" s="11"/>
    </row>
    <row r="25" spans="4:20" x14ac:dyDescent="0.2">
      <c r="D25" s="11"/>
      <c r="E25" s="13" t="s">
        <v>36</v>
      </c>
      <c r="F25" s="11"/>
      <c r="G25" s="11"/>
      <c r="H25" s="11"/>
      <c r="I25" s="11"/>
      <c r="J25" s="11"/>
      <c r="K25" s="11"/>
      <c r="L25" s="11"/>
      <c r="M25" s="15" t="s">
        <v>36</v>
      </c>
      <c r="N25" s="11"/>
      <c r="O25" s="11"/>
    </row>
    <row r="26" spans="4:20" x14ac:dyDescent="0.2">
      <c r="D26" s="11"/>
      <c r="E26" s="13"/>
      <c r="F26" s="11"/>
      <c r="G26" s="11"/>
      <c r="H26" s="11"/>
      <c r="I26" s="11"/>
      <c r="J26" s="11"/>
      <c r="K26" s="11"/>
      <c r="L26" s="11"/>
      <c r="M26" s="11"/>
      <c r="N26" s="11"/>
      <c r="O26" s="11"/>
    </row>
    <row r="27" spans="4:20" x14ac:dyDescent="0.2">
      <c r="D27" s="11"/>
      <c r="E27" s="13"/>
      <c r="F27" s="11"/>
      <c r="G27" s="11"/>
      <c r="H27" s="11"/>
      <c r="I27" s="11"/>
      <c r="J27" s="11"/>
      <c r="K27" s="11"/>
      <c r="L27" s="11"/>
      <c r="M27" s="11"/>
      <c r="N27" s="11"/>
      <c r="O27" s="11"/>
    </row>
    <row r="28" spans="4:20" x14ac:dyDescent="0.2">
      <c r="E28" s="16"/>
    </row>
    <row r="29" spans="4:20" ht="12.75" customHeight="1" x14ac:dyDescent="0.2">
      <c r="D29" s="28" t="s">
        <v>48</v>
      </c>
      <c r="E29" s="28"/>
      <c r="F29" s="28"/>
      <c r="G29" s="28"/>
      <c r="H29" s="28"/>
      <c r="I29" s="28"/>
      <c r="J29" s="28"/>
      <c r="K29" s="28"/>
      <c r="L29" s="28"/>
      <c r="M29" s="28"/>
      <c r="N29" s="28"/>
      <c r="O29" s="28"/>
      <c r="P29" s="12"/>
      <c r="Q29" s="12"/>
      <c r="R29" s="12"/>
      <c r="S29" s="12"/>
      <c r="T29" s="12"/>
    </row>
    <row r="30" spans="4:20" x14ac:dyDescent="0.2">
      <c r="D30" s="28"/>
      <c r="E30" s="28"/>
      <c r="F30" s="28"/>
      <c r="G30" s="28"/>
      <c r="H30" s="28"/>
      <c r="I30" s="28"/>
      <c r="J30" s="28"/>
      <c r="K30" s="28"/>
      <c r="L30" s="28"/>
      <c r="M30" s="28"/>
      <c r="N30" s="28"/>
      <c r="O30" s="28"/>
    </row>
    <row r="31" spans="4:20" x14ac:dyDescent="0.2">
      <c r="D31" s="28"/>
      <c r="E31" s="28"/>
      <c r="F31" s="28"/>
      <c r="G31" s="28"/>
      <c r="H31" s="28"/>
      <c r="I31" s="28"/>
      <c r="J31" s="28"/>
      <c r="K31" s="28"/>
      <c r="L31" s="28"/>
      <c r="M31" s="28"/>
      <c r="N31" s="28"/>
      <c r="O31" s="28"/>
    </row>
    <row r="32" spans="4:20" x14ac:dyDescent="0.2">
      <c r="D32" s="28"/>
      <c r="E32" s="28"/>
      <c r="F32" s="28"/>
      <c r="G32" s="28"/>
      <c r="H32" s="28"/>
      <c r="I32" s="28"/>
      <c r="J32" s="28"/>
      <c r="K32" s="28"/>
      <c r="L32" s="28"/>
      <c r="M32" s="28"/>
      <c r="N32" s="28"/>
      <c r="O32" s="28"/>
    </row>
    <row r="33" spans="4:15" x14ac:dyDescent="0.2">
      <c r="D33" s="28"/>
      <c r="E33" s="28"/>
      <c r="F33" s="28"/>
      <c r="G33" s="28"/>
      <c r="H33" s="28"/>
      <c r="I33" s="28"/>
      <c r="J33" s="28"/>
      <c r="K33" s="28"/>
      <c r="L33" s="28"/>
      <c r="M33" s="28"/>
      <c r="N33" s="28"/>
      <c r="O33" s="28"/>
    </row>
    <row r="35" spans="4:15" x14ac:dyDescent="0.2">
      <c r="D35" s="27" t="s">
        <v>50</v>
      </c>
      <c r="E35" s="27"/>
      <c r="F35" s="27"/>
      <c r="G35" s="27"/>
      <c r="H35" s="27"/>
      <c r="I35" s="27"/>
      <c r="J35" s="27"/>
      <c r="K35" s="27"/>
      <c r="L35" s="27"/>
      <c r="M35" s="27"/>
      <c r="N35" s="27"/>
      <c r="O35" s="27"/>
    </row>
    <row r="36" spans="4:15" x14ac:dyDescent="0.2">
      <c r="D36" s="27"/>
      <c r="E36" s="27"/>
      <c r="F36" s="27"/>
      <c r="G36" s="27"/>
      <c r="H36" s="27"/>
      <c r="I36" s="27"/>
      <c r="J36" s="27"/>
      <c r="K36" s="27"/>
      <c r="L36" s="27"/>
      <c r="M36" s="27"/>
      <c r="N36" s="27"/>
      <c r="O36" s="27"/>
    </row>
    <row r="38" spans="4:15" x14ac:dyDescent="0.2">
      <c r="D38" s="27" t="s">
        <v>45</v>
      </c>
      <c r="E38" s="27"/>
      <c r="F38" s="27"/>
      <c r="G38" s="27"/>
      <c r="H38" s="27"/>
      <c r="I38" s="27"/>
      <c r="J38" s="27"/>
      <c r="K38" s="27"/>
      <c r="L38" s="27"/>
      <c r="M38" s="27"/>
      <c r="N38" s="27"/>
      <c r="O38" s="27"/>
    </row>
    <row r="39" spans="4:15" x14ac:dyDescent="0.2">
      <c r="D39" s="27"/>
      <c r="E39" s="27"/>
      <c r="F39" s="27"/>
      <c r="G39" s="27"/>
      <c r="H39" s="27"/>
      <c r="I39" s="27"/>
      <c r="J39" s="27"/>
      <c r="K39" s="27"/>
      <c r="L39" s="27"/>
      <c r="M39" s="27"/>
      <c r="N39" s="27"/>
      <c r="O39" s="27"/>
    </row>
    <row r="40" spans="4:15" x14ac:dyDescent="0.2">
      <c r="D40" s="27"/>
      <c r="E40" s="27"/>
      <c r="F40" s="27"/>
      <c r="G40" s="27"/>
      <c r="H40" s="27"/>
      <c r="I40" s="27"/>
      <c r="J40" s="27"/>
      <c r="K40" s="27"/>
      <c r="L40" s="27"/>
      <c r="M40" s="27"/>
      <c r="N40" s="27"/>
      <c r="O40" s="27"/>
    </row>
    <row r="41" spans="4:15" x14ac:dyDescent="0.2">
      <c r="D41" t="s">
        <v>46</v>
      </c>
    </row>
    <row r="43" spans="4:15" x14ac:dyDescent="0.2">
      <c r="D43" s="27" t="s">
        <v>47</v>
      </c>
      <c r="E43" s="27"/>
      <c r="F43" s="27"/>
      <c r="G43" s="27"/>
      <c r="H43" s="27"/>
      <c r="I43" s="27"/>
      <c r="J43" s="27"/>
      <c r="K43" s="27"/>
      <c r="L43" s="27"/>
      <c r="M43" s="27"/>
      <c r="N43" s="27"/>
      <c r="O43" s="27"/>
    </row>
    <row r="44" spans="4:15" x14ac:dyDescent="0.2">
      <c r="D44" s="27"/>
      <c r="E44" s="27"/>
      <c r="F44" s="27"/>
      <c r="G44" s="27"/>
      <c r="H44" s="27"/>
      <c r="I44" s="27"/>
      <c r="J44" s="27"/>
      <c r="K44" s="27"/>
      <c r="L44" s="27"/>
      <c r="M44" s="27"/>
      <c r="N44" s="27"/>
      <c r="O44" s="27"/>
    </row>
  </sheetData>
  <mergeCells count="6">
    <mergeCell ref="D8:O12"/>
    <mergeCell ref="D29:O33"/>
    <mergeCell ref="E16:H16"/>
    <mergeCell ref="D38:O40"/>
    <mergeCell ref="D43:O44"/>
    <mergeCell ref="D35:O36"/>
  </mergeCells>
  <pageMargins left="0.7" right="0.25" top="0.7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workbookViewId="0">
      <pane xSplit="4" ySplit="2" topLeftCell="E21" activePane="bottomRight" state="frozen"/>
      <selection pane="topRight" activeCell="E1" sqref="E1"/>
      <selection pane="bottomLeft" activeCell="A3" sqref="A3"/>
      <selection pane="bottomRight" activeCell="E61" sqref="E61"/>
    </sheetView>
  </sheetViews>
  <sheetFormatPr defaultRowHeight="12.75" x14ac:dyDescent="0.2"/>
  <cols>
    <col min="1" max="2" width="9.140625" style="2"/>
    <col min="3" max="3" width="16.28515625" style="2" customWidth="1"/>
    <col min="4" max="4" width="15.28515625" style="4" customWidth="1"/>
    <col min="5" max="5" width="25" style="6" customWidth="1"/>
    <col min="6" max="13" width="14.42578125" customWidth="1"/>
    <col min="14" max="19" width="13.28515625" customWidth="1"/>
    <col min="20" max="20" width="22.42578125" customWidth="1"/>
    <col min="21" max="30" width="13.28515625" customWidth="1"/>
  </cols>
  <sheetData>
    <row r="1" spans="1:22" x14ac:dyDescent="0.2">
      <c r="A1" s="1" t="s">
        <v>1</v>
      </c>
      <c r="B1" s="1" t="s">
        <v>2</v>
      </c>
      <c r="C1" s="1" t="s">
        <v>3</v>
      </c>
      <c r="D1" s="3" t="s">
        <v>4</v>
      </c>
      <c r="E1" s="8" t="s">
        <v>23</v>
      </c>
      <c r="F1" s="9" t="s">
        <v>6</v>
      </c>
      <c r="G1" s="9" t="s">
        <v>7</v>
      </c>
      <c r="H1" s="9" t="s">
        <v>8</v>
      </c>
      <c r="I1" s="9" t="s">
        <v>9</v>
      </c>
      <c r="J1" s="9" t="s">
        <v>10</v>
      </c>
      <c r="K1" s="9" t="s">
        <v>11</v>
      </c>
      <c r="L1" s="9" t="s">
        <v>12</v>
      </c>
      <c r="M1" s="10" t="s">
        <v>15</v>
      </c>
      <c r="N1" s="10" t="s">
        <v>16</v>
      </c>
      <c r="O1" s="10" t="s">
        <v>17</v>
      </c>
      <c r="P1" s="10" t="s">
        <v>18</v>
      </c>
      <c r="Q1" s="10" t="s">
        <v>19</v>
      </c>
      <c r="R1" s="10" t="s">
        <v>20</v>
      </c>
      <c r="S1" s="10" t="s">
        <v>21</v>
      </c>
      <c r="T1" s="9" t="s">
        <v>13</v>
      </c>
      <c r="U1" s="9" t="s">
        <v>14</v>
      </c>
      <c r="V1" s="9" t="s">
        <v>22</v>
      </c>
    </row>
    <row r="2" spans="1:22" x14ac:dyDescent="0.2">
      <c r="A2" s="1"/>
      <c r="B2" s="1"/>
      <c r="C2" s="1" t="s">
        <v>0</v>
      </c>
      <c r="D2" s="3" t="s">
        <v>5</v>
      </c>
      <c r="E2" s="5" t="s">
        <v>24</v>
      </c>
      <c r="F2" s="7" t="s">
        <v>25</v>
      </c>
      <c r="G2" s="7" t="s">
        <v>25</v>
      </c>
      <c r="H2" s="7" t="s">
        <v>25</v>
      </c>
      <c r="I2" s="7" t="s">
        <v>25</v>
      </c>
      <c r="J2" s="7" t="s">
        <v>25</v>
      </c>
      <c r="K2" s="7" t="s">
        <v>25</v>
      </c>
      <c r="L2" s="7" t="s">
        <v>25</v>
      </c>
      <c r="M2" s="7" t="s">
        <v>25</v>
      </c>
      <c r="N2" s="7" t="s">
        <v>25</v>
      </c>
      <c r="O2" s="7" t="s">
        <v>25</v>
      </c>
      <c r="P2" s="7" t="s">
        <v>25</v>
      </c>
      <c r="Q2" s="7" t="s">
        <v>25</v>
      </c>
      <c r="R2" s="7" t="s">
        <v>25</v>
      </c>
      <c r="S2" s="7" t="s">
        <v>25</v>
      </c>
      <c r="T2" s="7" t="s">
        <v>24</v>
      </c>
      <c r="U2" s="7" t="s">
        <v>25</v>
      </c>
      <c r="V2" s="7" t="s">
        <v>25</v>
      </c>
    </row>
    <row r="3" spans="1:22" x14ac:dyDescent="0.2">
      <c r="A3" s="2">
        <v>2010</v>
      </c>
      <c r="B3" s="2">
        <v>1</v>
      </c>
      <c r="C3" s="2">
        <v>426</v>
      </c>
      <c r="D3" s="4">
        <v>2</v>
      </c>
      <c r="E3" s="6" t="s">
        <v>0</v>
      </c>
      <c r="F3" s="2" t="s">
        <v>0</v>
      </c>
      <c r="G3" s="2" t="s">
        <v>0</v>
      </c>
      <c r="H3" s="2" t="s">
        <v>0</v>
      </c>
      <c r="I3" s="2" t="s">
        <v>0</v>
      </c>
      <c r="J3" s="2" t="s">
        <v>0</v>
      </c>
      <c r="K3" s="2" t="s">
        <v>0</v>
      </c>
      <c r="L3" s="2" t="s">
        <v>0</v>
      </c>
      <c r="M3" s="2" t="s">
        <v>0</v>
      </c>
      <c r="N3" s="2" t="s">
        <v>0</v>
      </c>
      <c r="O3" s="2" t="s">
        <v>0</v>
      </c>
      <c r="P3" s="2" t="s">
        <v>0</v>
      </c>
      <c r="Q3" s="2" t="s">
        <v>0</v>
      </c>
      <c r="R3" s="2" t="s">
        <v>0</v>
      </c>
      <c r="S3" s="2" t="s">
        <v>0</v>
      </c>
      <c r="T3" s="2" t="s">
        <v>0</v>
      </c>
      <c r="U3" s="2" t="s">
        <v>0</v>
      </c>
      <c r="V3" s="2" t="s">
        <v>0</v>
      </c>
    </row>
    <row r="4" spans="1:22" x14ac:dyDescent="0.2">
      <c r="A4" s="2">
        <v>2010</v>
      </c>
      <c r="B4" s="2">
        <v>1</v>
      </c>
      <c r="C4" s="2">
        <v>510</v>
      </c>
      <c r="D4" s="4">
        <v>2</v>
      </c>
      <c r="E4" s="6" t="s">
        <v>51</v>
      </c>
      <c r="F4" s="2" t="s">
        <v>0</v>
      </c>
      <c r="G4" s="2">
        <v>7</v>
      </c>
      <c r="H4" s="2" t="s">
        <v>0</v>
      </c>
      <c r="I4" s="2" t="s">
        <v>0</v>
      </c>
      <c r="J4" s="2">
        <v>6</v>
      </c>
      <c r="K4" s="2">
        <v>6</v>
      </c>
      <c r="L4" s="2" t="s">
        <v>0</v>
      </c>
      <c r="M4" s="2" t="s">
        <v>0</v>
      </c>
      <c r="N4" s="2">
        <v>3.2</v>
      </c>
      <c r="O4" s="2" t="s">
        <v>0</v>
      </c>
      <c r="P4" s="2" t="s">
        <v>0</v>
      </c>
      <c r="Q4" s="2">
        <v>3</v>
      </c>
      <c r="R4" s="2">
        <v>4</v>
      </c>
      <c r="S4" s="2" t="s">
        <v>0</v>
      </c>
      <c r="T4" s="2" t="s">
        <v>0</v>
      </c>
      <c r="U4" s="2" t="s">
        <v>0</v>
      </c>
      <c r="V4" s="2" t="s">
        <v>0</v>
      </c>
    </row>
    <row r="5" spans="1:22" x14ac:dyDescent="0.2">
      <c r="A5" s="2">
        <v>2010</v>
      </c>
      <c r="B5" s="2">
        <v>1</v>
      </c>
      <c r="C5" s="2">
        <v>527</v>
      </c>
      <c r="D5" s="4">
        <v>2</v>
      </c>
      <c r="E5" s="6" t="s">
        <v>0</v>
      </c>
      <c r="F5" s="2" t="s">
        <v>0</v>
      </c>
      <c r="G5" s="2" t="s">
        <v>0</v>
      </c>
      <c r="H5" s="2" t="s">
        <v>0</v>
      </c>
      <c r="I5" s="2" t="s">
        <v>0</v>
      </c>
      <c r="J5" s="2" t="s">
        <v>0</v>
      </c>
      <c r="K5" s="2" t="s">
        <v>0</v>
      </c>
      <c r="L5" s="2" t="s">
        <v>0</v>
      </c>
      <c r="M5" s="2" t="s">
        <v>0</v>
      </c>
      <c r="N5" s="2" t="s">
        <v>0</v>
      </c>
      <c r="O5" s="2" t="s">
        <v>0</v>
      </c>
      <c r="P5" s="2" t="s">
        <v>0</v>
      </c>
      <c r="Q5" s="2" t="s">
        <v>0</v>
      </c>
      <c r="R5" s="2" t="s">
        <v>0</v>
      </c>
      <c r="S5" s="2" t="s">
        <v>0</v>
      </c>
      <c r="T5" s="2" t="s">
        <v>0</v>
      </c>
      <c r="U5" s="2" t="s">
        <v>0</v>
      </c>
      <c r="V5" s="2" t="s">
        <v>0</v>
      </c>
    </row>
    <row r="6" spans="1:22" x14ac:dyDescent="0.2">
      <c r="A6" s="2">
        <v>2010</v>
      </c>
      <c r="B6" s="2">
        <v>1</v>
      </c>
      <c r="C6" s="2">
        <v>542</v>
      </c>
      <c r="D6" s="4">
        <v>1</v>
      </c>
      <c r="E6" s="6" t="s">
        <v>37</v>
      </c>
      <c r="F6" s="2">
        <v>-1.9</v>
      </c>
      <c r="G6" s="2" t="s">
        <v>0</v>
      </c>
      <c r="H6" s="2" t="s">
        <v>0</v>
      </c>
      <c r="I6" s="2" t="s">
        <v>0</v>
      </c>
      <c r="J6" s="2" t="s">
        <v>0</v>
      </c>
      <c r="K6" s="2" t="s">
        <v>0</v>
      </c>
      <c r="L6" s="2" t="s">
        <v>0</v>
      </c>
      <c r="M6" s="2">
        <v>3</v>
      </c>
      <c r="N6" s="2" t="s">
        <v>0</v>
      </c>
      <c r="O6" s="2" t="s">
        <v>0</v>
      </c>
      <c r="P6" s="2" t="s">
        <v>0</v>
      </c>
      <c r="Q6" s="2" t="s">
        <v>0</v>
      </c>
      <c r="R6" s="2" t="s">
        <v>0</v>
      </c>
      <c r="S6" s="2" t="s">
        <v>0</v>
      </c>
      <c r="T6" s="2" t="s">
        <v>0</v>
      </c>
      <c r="U6" s="2" t="s">
        <v>0</v>
      </c>
      <c r="V6" s="2" t="s">
        <v>0</v>
      </c>
    </row>
    <row r="7" spans="1:22" x14ac:dyDescent="0.2">
      <c r="A7" s="2">
        <v>2010</v>
      </c>
      <c r="B7" s="2">
        <v>1</v>
      </c>
      <c r="C7" s="2">
        <v>549</v>
      </c>
      <c r="D7" s="4">
        <v>1</v>
      </c>
      <c r="E7" s="6" t="s">
        <v>0</v>
      </c>
      <c r="F7" s="2" t="s">
        <v>0</v>
      </c>
      <c r="G7" s="2" t="s">
        <v>0</v>
      </c>
      <c r="H7" s="2" t="s">
        <v>0</v>
      </c>
      <c r="I7" s="2" t="s">
        <v>0</v>
      </c>
      <c r="J7" s="2" t="s">
        <v>0</v>
      </c>
      <c r="K7" s="2" t="s">
        <v>0</v>
      </c>
      <c r="L7" s="2" t="s">
        <v>0</v>
      </c>
      <c r="M7" s="2" t="s">
        <v>0</v>
      </c>
      <c r="N7" s="2" t="s">
        <v>0</v>
      </c>
      <c r="O7" s="2" t="s">
        <v>0</v>
      </c>
      <c r="P7" s="2" t="s">
        <v>0</v>
      </c>
      <c r="Q7" s="2" t="s">
        <v>0</v>
      </c>
      <c r="R7" s="2" t="s">
        <v>0</v>
      </c>
      <c r="S7" s="2" t="s">
        <v>0</v>
      </c>
      <c r="T7" s="2" t="s">
        <v>0</v>
      </c>
      <c r="U7" s="2" t="s">
        <v>0</v>
      </c>
      <c r="V7" s="2" t="s">
        <v>0</v>
      </c>
    </row>
    <row r="8" spans="1:22" x14ac:dyDescent="0.2">
      <c r="A8" s="2">
        <v>2010</v>
      </c>
      <c r="B8" s="2">
        <v>1</v>
      </c>
      <c r="C8" s="2">
        <v>564</v>
      </c>
      <c r="D8" s="4">
        <v>2</v>
      </c>
      <c r="F8" s="2" t="s">
        <v>0</v>
      </c>
      <c r="G8" s="2" t="s">
        <v>0</v>
      </c>
      <c r="H8" s="2" t="s">
        <v>0</v>
      </c>
      <c r="I8" s="2" t="s">
        <v>0</v>
      </c>
      <c r="J8" s="2" t="s">
        <v>0</v>
      </c>
      <c r="K8" s="2" t="s">
        <v>0</v>
      </c>
      <c r="L8" s="2" t="s">
        <v>0</v>
      </c>
      <c r="M8" s="2" t="s">
        <v>0</v>
      </c>
      <c r="N8" s="2" t="s">
        <v>0</v>
      </c>
      <c r="O8" s="2" t="s">
        <v>0</v>
      </c>
      <c r="P8" s="2" t="s">
        <v>0</v>
      </c>
      <c r="Q8" s="2" t="s">
        <v>0</v>
      </c>
      <c r="R8" s="2" t="s">
        <v>0</v>
      </c>
      <c r="S8" s="2" t="s">
        <v>0</v>
      </c>
      <c r="T8" s="2" t="s">
        <v>0</v>
      </c>
      <c r="U8" s="2" t="s">
        <v>0</v>
      </c>
      <c r="V8" s="2" t="s">
        <v>0</v>
      </c>
    </row>
    <row r="9" spans="1:22" x14ac:dyDescent="0.2">
      <c r="A9" s="2">
        <v>2010</v>
      </c>
      <c r="B9" s="2">
        <v>1</v>
      </c>
      <c r="C9" s="2">
        <v>407</v>
      </c>
      <c r="D9" s="4">
        <v>2</v>
      </c>
      <c r="E9" s="6" t="s">
        <v>40</v>
      </c>
      <c r="F9" s="2" t="s">
        <v>0</v>
      </c>
      <c r="G9" s="2" t="s">
        <v>0</v>
      </c>
      <c r="H9" s="2" t="s">
        <v>0</v>
      </c>
      <c r="I9" s="2">
        <v>0</v>
      </c>
      <c r="J9" s="2" t="s">
        <v>0</v>
      </c>
      <c r="K9" s="2" t="s">
        <v>0</v>
      </c>
      <c r="L9" s="2" t="s">
        <v>0</v>
      </c>
      <c r="M9" s="2" t="s">
        <v>0</v>
      </c>
      <c r="N9" s="2" t="s">
        <v>0</v>
      </c>
      <c r="O9" s="2" t="s">
        <v>0</v>
      </c>
      <c r="P9" s="2">
        <v>5</v>
      </c>
      <c r="Q9" s="2" t="s">
        <v>0</v>
      </c>
      <c r="R9" s="2" t="s">
        <v>0</v>
      </c>
      <c r="S9" s="2" t="s">
        <v>0</v>
      </c>
      <c r="T9" s="2" t="s">
        <v>0</v>
      </c>
      <c r="U9" s="2" t="s">
        <v>0</v>
      </c>
      <c r="V9" s="2" t="s">
        <v>0</v>
      </c>
    </row>
    <row r="10" spans="1:22" x14ac:dyDescent="0.2">
      <c r="A10" s="2">
        <v>2010</v>
      </c>
      <c r="B10" s="2">
        <v>1</v>
      </c>
      <c r="C10" s="2">
        <v>411</v>
      </c>
      <c r="D10" s="4">
        <v>2</v>
      </c>
      <c r="E10" s="6" t="s">
        <v>42</v>
      </c>
      <c r="F10" s="2" t="s">
        <v>0</v>
      </c>
      <c r="G10" s="2">
        <v>1</v>
      </c>
      <c r="H10" s="2" t="s">
        <v>0</v>
      </c>
      <c r="I10" s="2" t="s">
        <v>0</v>
      </c>
      <c r="J10" s="2">
        <v>1.38</v>
      </c>
      <c r="K10" s="2">
        <v>0.5</v>
      </c>
      <c r="L10" s="2" t="s">
        <v>0</v>
      </c>
      <c r="M10" s="2" t="s">
        <v>0</v>
      </c>
      <c r="N10" s="2">
        <v>-0.1</v>
      </c>
      <c r="O10" s="2" t="s">
        <v>0</v>
      </c>
      <c r="P10" s="2" t="s">
        <v>0</v>
      </c>
      <c r="Q10" s="2">
        <v>0</v>
      </c>
      <c r="R10" s="2">
        <v>0</v>
      </c>
      <c r="S10" s="2" t="s">
        <v>0</v>
      </c>
      <c r="T10" s="2" t="s">
        <v>0</v>
      </c>
      <c r="U10" s="2" t="s">
        <v>0</v>
      </c>
      <c r="V10" s="2" t="s">
        <v>0</v>
      </c>
    </row>
    <row r="11" spans="1:22" x14ac:dyDescent="0.2">
      <c r="A11" s="2">
        <v>2010</v>
      </c>
      <c r="B11" s="2">
        <v>1</v>
      </c>
      <c r="C11" s="2">
        <v>420</v>
      </c>
      <c r="D11" s="4">
        <v>2</v>
      </c>
      <c r="E11" s="6" t="s">
        <v>0</v>
      </c>
      <c r="F11" s="6" t="s">
        <v>0</v>
      </c>
      <c r="G11" s="6" t="s">
        <v>0</v>
      </c>
      <c r="H11" s="6" t="s">
        <v>0</v>
      </c>
      <c r="I11" s="6" t="s">
        <v>0</v>
      </c>
      <c r="J11" s="6" t="s">
        <v>0</v>
      </c>
      <c r="K11" s="6" t="s">
        <v>0</v>
      </c>
      <c r="L11" s="6" t="s">
        <v>0</v>
      </c>
      <c r="M11" s="6" t="s">
        <v>0</v>
      </c>
      <c r="N11" s="6" t="s">
        <v>0</v>
      </c>
      <c r="O11" s="6" t="s">
        <v>0</v>
      </c>
      <c r="P11" s="6" t="s">
        <v>0</v>
      </c>
      <c r="Q11" s="6" t="s">
        <v>0</v>
      </c>
      <c r="R11" s="6" t="s">
        <v>0</v>
      </c>
      <c r="S11" s="6" t="s">
        <v>0</v>
      </c>
      <c r="T11" s="6" t="s">
        <v>0</v>
      </c>
      <c r="U11" s="6" t="s">
        <v>0</v>
      </c>
      <c r="V11" s="6" t="s">
        <v>0</v>
      </c>
    </row>
    <row r="12" spans="1:22" x14ac:dyDescent="0.2">
      <c r="A12" s="2">
        <v>2010</v>
      </c>
      <c r="B12" s="2">
        <v>1</v>
      </c>
      <c r="C12" s="2">
        <v>421</v>
      </c>
      <c r="D12" s="4">
        <v>2</v>
      </c>
      <c r="E12" s="6" t="s">
        <v>0</v>
      </c>
      <c r="F12" s="2" t="s">
        <v>0</v>
      </c>
      <c r="G12" s="2" t="s">
        <v>0</v>
      </c>
      <c r="H12" s="2">
        <v>1.3</v>
      </c>
      <c r="I12" s="2">
        <v>2.7</v>
      </c>
      <c r="J12" s="2" t="s">
        <v>0</v>
      </c>
      <c r="K12" s="2" t="s">
        <v>0</v>
      </c>
      <c r="L12" s="2" t="s">
        <v>0</v>
      </c>
      <c r="M12" s="2" t="s">
        <v>0</v>
      </c>
      <c r="N12" s="2" t="s">
        <v>0</v>
      </c>
      <c r="O12" s="2">
        <v>2.9</v>
      </c>
      <c r="P12" s="2">
        <v>3.8</v>
      </c>
      <c r="Q12" s="2" t="s">
        <v>0</v>
      </c>
      <c r="R12" s="2" t="s">
        <v>0</v>
      </c>
      <c r="S12" s="2" t="s">
        <v>0</v>
      </c>
      <c r="T12" s="2" t="s">
        <v>0</v>
      </c>
      <c r="U12" s="2" t="s">
        <v>0</v>
      </c>
      <c r="V12" s="2" t="s">
        <v>0</v>
      </c>
    </row>
    <row r="13" spans="1:22" x14ac:dyDescent="0.2">
      <c r="A13" s="2">
        <v>2010</v>
      </c>
      <c r="B13" s="2">
        <v>1</v>
      </c>
      <c r="C13" s="2">
        <v>422</v>
      </c>
      <c r="D13" s="4">
        <v>1</v>
      </c>
      <c r="E13" s="6" t="s">
        <v>0</v>
      </c>
      <c r="F13" s="6" t="s">
        <v>0</v>
      </c>
      <c r="G13" s="6" t="s">
        <v>0</v>
      </c>
      <c r="H13" s="6" t="s">
        <v>0</v>
      </c>
      <c r="I13" s="6" t="s">
        <v>0</v>
      </c>
      <c r="J13" s="6" t="s">
        <v>0</v>
      </c>
      <c r="K13" s="6" t="s">
        <v>0</v>
      </c>
      <c r="L13" s="6" t="s">
        <v>0</v>
      </c>
      <c r="M13" s="6" t="s">
        <v>0</v>
      </c>
      <c r="N13" s="6" t="s">
        <v>0</v>
      </c>
      <c r="O13" s="6" t="s">
        <v>0</v>
      </c>
      <c r="P13" s="6" t="s">
        <v>0</v>
      </c>
      <c r="Q13" s="6" t="s">
        <v>0</v>
      </c>
      <c r="R13" s="6" t="s">
        <v>0</v>
      </c>
      <c r="S13" s="6" t="s">
        <v>0</v>
      </c>
      <c r="T13" s="6" t="s">
        <v>0</v>
      </c>
      <c r="U13" s="6" t="s">
        <v>0</v>
      </c>
      <c r="V13" s="6" t="s">
        <v>0</v>
      </c>
    </row>
    <row r="14" spans="1:22" x14ac:dyDescent="0.2">
      <c r="A14" s="2">
        <v>2010</v>
      </c>
      <c r="B14" s="2">
        <v>1</v>
      </c>
      <c r="C14" s="2">
        <v>424</v>
      </c>
      <c r="D14" s="4">
        <v>1</v>
      </c>
      <c r="E14" s="6" t="s">
        <v>0</v>
      </c>
      <c r="F14" s="6" t="s">
        <v>0</v>
      </c>
      <c r="G14" s="6" t="s">
        <v>0</v>
      </c>
      <c r="H14" s="6" t="s">
        <v>0</v>
      </c>
      <c r="I14" s="6" t="s">
        <v>0</v>
      </c>
      <c r="J14" s="6" t="s">
        <v>0</v>
      </c>
      <c r="K14" s="6" t="s">
        <v>0</v>
      </c>
      <c r="L14" s="6" t="s">
        <v>0</v>
      </c>
      <c r="M14" s="6" t="s">
        <v>0</v>
      </c>
      <c r="N14" s="6" t="s">
        <v>0</v>
      </c>
      <c r="O14" s="6" t="s">
        <v>0</v>
      </c>
      <c r="P14" s="6" t="s">
        <v>0</v>
      </c>
      <c r="Q14" s="6" t="s">
        <v>0</v>
      </c>
      <c r="R14" s="6" t="s">
        <v>0</v>
      </c>
      <c r="S14" s="6" t="s">
        <v>0</v>
      </c>
      <c r="T14" s="6" t="s">
        <v>0</v>
      </c>
      <c r="U14" s="6" t="s">
        <v>0</v>
      </c>
      <c r="V14" s="6" t="s">
        <v>0</v>
      </c>
    </row>
    <row r="15" spans="1:22" x14ac:dyDescent="0.2">
      <c r="A15" s="2">
        <v>2010</v>
      </c>
      <c r="B15" s="2">
        <v>1</v>
      </c>
      <c r="C15" s="2">
        <v>428</v>
      </c>
      <c r="D15" s="4">
        <v>2</v>
      </c>
      <c r="E15" s="6" t="s">
        <v>37</v>
      </c>
      <c r="F15" s="2">
        <v>-10.49</v>
      </c>
      <c r="G15" s="2" t="s">
        <v>0</v>
      </c>
      <c r="H15" s="2" t="s">
        <v>0</v>
      </c>
      <c r="I15" s="2">
        <v>-6.9</v>
      </c>
      <c r="J15" s="2">
        <v>-7.94</v>
      </c>
      <c r="K15" s="2" t="s">
        <v>0</v>
      </c>
      <c r="L15" s="2">
        <v>-12.84</v>
      </c>
      <c r="M15" s="2">
        <v>6.93</v>
      </c>
      <c r="N15" s="2" t="s">
        <v>0</v>
      </c>
      <c r="O15" s="2" t="s">
        <v>0</v>
      </c>
      <c r="P15" s="2">
        <v>-0.64</v>
      </c>
      <c r="Q15" s="2">
        <v>-3.22</v>
      </c>
      <c r="R15" s="2" t="s">
        <v>0</v>
      </c>
      <c r="S15" s="2">
        <v>4</v>
      </c>
      <c r="T15" s="2" t="s">
        <v>0</v>
      </c>
      <c r="U15" s="2" t="s">
        <v>0</v>
      </c>
      <c r="V15" s="2" t="s">
        <v>0</v>
      </c>
    </row>
    <row r="16" spans="1:22" x14ac:dyDescent="0.2">
      <c r="A16" s="2">
        <v>2010</v>
      </c>
      <c r="B16" s="2">
        <v>1</v>
      </c>
      <c r="C16" s="2">
        <v>446</v>
      </c>
      <c r="D16" s="4">
        <v>2</v>
      </c>
      <c r="E16" s="6" t="s">
        <v>41</v>
      </c>
      <c r="F16" s="18" t="s">
        <v>0</v>
      </c>
      <c r="G16" s="18" t="s">
        <v>0</v>
      </c>
      <c r="H16" s="18" t="s">
        <v>0</v>
      </c>
      <c r="I16" s="18" t="s">
        <v>0</v>
      </c>
      <c r="J16" s="2">
        <v>0.5</v>
      </c>
      <c r="K16" s="18" t="s">
        <v>0</v>
      </c>
      <c r="L16" s="18" t="s">
        <v>0</v>
      </c>
      <c r="M16" s="18" t="s">
        <v>0</v>
      </c>
      <c r="N16" s="18" t="s">
        <v>0</v>
      </c>
      <c r="O16" s="18" t="s">
        <v>0</v>
      </c>
      <c r="P16" s="18" t="s">
        <v>0</v>
      </c>
      <c r="Q16" s="2">
        <v>1</v>
      </c>
      <c r="R16" s="18" t="s">
        <v>0</v>
      </c>
      <c r="S16" s="18" t="s">
        <v>0</v>
      </c>
      <c r="T16" s="18" t="s">
        <v>0</v>
      </c>
      <c r="U16" s="18" t="s">
        <v>0</v>
      </c>
      <c r="V16" s="18" t="s">
        <v>0</v>
      </c>
    </row>
    <row r="17" spans="1:22" x14ac:dyDescent="0.2">
      <c r="A17" s="2">
        <v>2010</v>
      </c>
      <c r="B17" s="2">
        <v>1</v>
      </c>
      <c r="C17" s="2">
        <v>456</v>
      </c>
      <c r="D17" s="4">
        <v>1</v>
      </c>
      <c r="E17" s="6" t="s">
        <v>39</v>
      </c>
      <c r="F17" s="18" t="s">
        <v>0</v>
      </c>
      <c r="G17" s="18" t="s">
        <v>0</v>
      </c>
      <c r="H17" s="18">
        <v>-7.5</v>
      </c>
      <c r="I17" s="18" t="s">
        <v>0</v>
      </c>
      <c r="J17" s="18" t="s">
        <v>0</v>
      </c>
      <c r="K17" s="18" t="s">
        <v>0</v>
      </c>
      <c r="L17" s="18" t="s">
        <v>0</v>
      </c>
      <c r="M17" s="18" t="s">
        <v>0</v>
      </c>
      <c r="N17" s="18" t="s">
        <v>0</v>
      </c>
      <c r="O17" s="18" t="s">
        <v>0</v>
      </c>
      <c r="P17" s="18" t="s">
        <v>0</v>
      </c>
      <c r="Q17" s="18" t="s">
        <v>0</v>
      </c>
      <c r="R17" s="18" t="s">
        <v>0</v>
      </c>
      <c r="S17" s="18" t="s">
        <v>0</v>
      </c>
      <c r="T17" s="18" t="s">
        <v>0</v>
      </c>
      <c r="U17" s="18" t="s">
        <v>0</v>
      </c>
      <c r="V17" s="18" t="s">
        <v>0</v>
      </c>
    </row>
    <row r="18" spans="1:22" x14ac:dyDescent="0.2">
      <c r="A18" s="2">
        <v>2010</v>
      </c>
      <c r="B18" s="2">
        <v>1</v>
      </c>
      <c r="C18" s="2">
        <v>463</v>
      </c>
      <c r="D18" s="4">
        <v>2</v>
      </c>
      <c r="E18" s="6" t="s">
        <v>40</v>
      </c>
      <c r="F18" s="18" t="s">
        <v>0</v>
      </c>
      <c r="G18" s="18" t="s">
        <v>0</v>
      </c>
      <c r="H18" s="18">
        <v>2.5</v>
      </c>
      <c r="I18" s="18">
        <v>2.2999999999999998</v>
      </c>
      <c r="J18" s="18" t="s">
        <v>0</v>
      </c>
      <c r="K18" s="18" t="s">
        <v>0</v>
      </c>
      <c r="L18" s="18">
        <v>1.8</v>
      </c>
      <c r="M18" s="18" t="s">
        <v>0</v>
      </c>
      <c r="N18" s="18" t="s">
        <v>0</v>
      </c>
      <c r="O18" s="18">
        <v>2.2000000000000002</v>
      </c>
      <c r="P18" s="18">
        <v>2.4</v>
      </c>
      <c r="Q18" s="18" t="s">
        <v>0</v>
      </c>
      <c r="R18" s="18" t="s">
        <v>0</v>
      </c>
      <c r="S18" s="18">
        <v>5.9</v>
      </c>
      <c r="T18" s="18" t="s">
        <v>0</v>
      </c>
      <c r="U18" s="18" t="s">
        <v>0</v>
      </c>
      <c r="V18" s="18" t="s">
        <v>0</v>
      </c>
    </row>
    <row r="19" spans="1:22" x14ac:dyDescent="0.2">
      <c r="A19" s="2">
        <v>2010</v>
      </c>
      <c r="B19" s="2">
        <v>1</v>
      </c>
      <c r="C19" s="2">
        <v>472</v>
      </c>
      <c r="D19" s="4">
        <v>2</v>
      </c>
      <c r="E19" s="6" t="s">
        <v>0</v>
      </c>
      <c r="F19" s="6" t="s">
        <v>0</v>
      </c>
      <c r="G19" s="6" t="s">
        <v>0</v>
      </c>
      <c r="H19" s="6" t="s">
        <v>0</v>
      </c>
      <c r="I19" s="6" t="s">
        <v>0</v>
      </c>
      <c r="J19" s="6" t="s">
        <v>0</v>
      </c>
      <c r="K19" s="6" t="s">
        <v>0</v>
      </c>
      <c r="L19" s="6" t="s">
        <v>0</v>
      </c>
      <c r="M19" s="6" t="s">
        <v>0</v>
      </c>
      <c r="N19" s="6" t="s">
        <v>0</v>
      </c>
      <c r="O19" s="6" t="s">
        <v>0</v>
      </c>
      <c r="P19" s="6" t="s">
        <v>0</v>
      </c>
      <c r="Q19" s="6" t="s">
        <v>0</v>
      </c>
      <c r="R19" s="6" t="s">
        <v>0</v>
      </c>
      <c r="S19" s="6" t="s">
        <v>0</v>
      </c>
      <c r="T19" s="6" t="s">
        <v>0</v>
      </c>
      <c r="U19" s="6" t="s">
        <v>0</v>
      </c>
      <c r="V19" s="6" t="s">
        <v>0</v>
      </c>
    </row>
    <row r="20" spans="1:22" x14ac:dyDescent="0.2">
      <c r="A20" s="2">
        <v>2010</v>
      </c>
      <c r="B20" s="2">
        <v>1</v>
      </c>
      <c r="C20" s="2">
        <v>483</v>
      </c>
      <c r="D20" s="4">
        <v>3</v>
      </c>
      <c r="E20" s="6" t="s">
        <v>0</v>
      </c>
      <c r="F20" s="6" t="s">
        <v>0</v>
      </c>
      <c r="G20" s="6" t="s">
        <v>0</v>
      </c>
      <c r="H20" s="6" t="s">
        <v>0</v>
      </c>
      <c r="I20" s="6" t="s">
        <v>0</v>
      </c>
      <c r="J20" s="6" t="s">
        <v>0</v>
      </c>
      <c r="K20" s="6" t="s">
        <v>0</v>
      </c>
      <c r="L20" s="6" t="s">
        <v>0</v>
      </c>
      <c r="M20" s="6" t="s">
        <v>0</v>
      </c>
      <c r="N20" s="6" t="s">
        <v>0</v>
      </c>
      <c r="O20" s="6" t="s">
        <v>0</v>
      </c>
      <c r="P20" s="6" t="s">
        <v>0</v>
      </c>
      <c r="Q20" s="6" t="s">
        <v>0</v>
      </c>
      <c r="R20" s="6" t="s">
        <v>0</v>
      </c>
      <c r="S20" s="6" t="s">
        <v>0</v>
      </c>
      <c r="T20" s="6" t="s">
        <v>0</v>
      </c>
      <c r="U20" s="6" t="s">
        <v>0</v>
      </c>
      <c r="V20" s="6" t="s">
        <v>0</v>
      </c>
    </row>
    <row r="21" spans="1:22" x14ac:dyDescent="0.2">
      <c r="A21" s="2">
        <v>2010</v>
      </c>
      <c r="B21" s="2">
        <v>1</v>
      </c>
      <c r="C21" s="2">
        <v>484</v>
      </c>
      <c r="D21" s="4">
        <v>2</v>
      </c>
      <c r="E21" s="6" t="s">
        <v>0</v>
      </c>
      <c r="F21" s="6" t="s">
        <v>0</v>
      </c>
      <c r="G21" s="6" t="s">
        <v>0</v>
      </c>
      <c r="H21" s="6" t="s">
        <v>0</v>
      </c>
      <c r="I21" s="6" t="s">
        <v>0</v>
      </c>
      <c r="J21" s="6" t="s">
        <v>0</v>
      </c>
      <c r="K21" s="6" t="s">
        <v>0</v>
      </c>
      <c r="L21" s="6" t="s">
        <v>0</v>
      </c>
      <c r="M21" s="6" t="s">
        <v>0</v>
      </c>
      <c r="N21" s="6" t="s">
        <v>0</v>
      </c>
      <c r="O21" s="6" t="s">
        <v>0</v>
      </c>
      <c r="P21" s="6" t="s">
        <v>0</v>
      </c>
      <c r="Q21" s="6" t="s">
        <v>0</v>
      </c>
      <c r="R21" s="6" t="s">
        <v>0</v>
      </c>
      <c r="S21" s="6" t="s">
        <v>0</v>
      </c>
      <c r="T21" s="6" t="s">
        <v>0</v>
      </c>
      <c r="U21" s="6" t="s">
        <v>0</v>
      </c>
      <c r="V21" s="6" t="s">
        <v>0</v>
      </c>
    </row>
    <row r="22" spans="1:22" x14ac:dyDescent="0.2">
      <c r="A22" s="2">
        <v>2010</v>
      </c>
      <c r="B22" s="2">
        <v>1</v>
      </c>
      <c r="C22" s="2">
        <v>498</v>
      </c>
      <c r="D22" s="4">
        <v>1</v>
      </c>
      <c r="E22" s="6" t="s">
        <v>39</v>
      </c>
      <c r="F22" s="6" t="s">
        <v>0</v>
      </c>
      <c r="G22" s="6" t="s">
        <v>0</v>
      </c>
      <c r="H22" s="6">
        <v>2</v>
      </c>
      <c r="I22" s="6" t="s">
        <v>0</v>
      </c>
      <c r="J22" s="6" t="s">
        <v>0</v>
      </c>
      <c r="K22" s="6" t="s">
        <v>0</v>
      </c>
      <c r="L22" s="6" t="s">
        <v>0</v>
      </c>
      <c r="M22" s="6" t="s">
        <v>0</v>
      </c>
      <c r="N22" s="6" t="s">
        <v>0</v>
      </c>
      <c r="O22" s="6">
        <v>3</v>
      </c>
      <c r="P22" s="6" t="s">
        <v>0</v>
      </c>
      <c r="Q22" s="6" t="s">
        <v>0</v>
      </c>
      <c r="R22" s="6" t="s">
        <v>0</v>
      </c>
      <c r="S22" s="6" t="s">
        <v>0</v>
      </c>
      <c r="T22" s="6" t="s">
        <v>0</v>
      </c>
      <c r="U22" s="6" t="s">
        <v>0</v>
      </c>
      <c r="V22" s="6" t="s">
        <v>0</v>
      </c>
    </row>
    <row r="23" spans="1:22" x14ac:dyDescent="0.2">
      <c r="A23" s="2">
        <v>2010</v>
      </c>
      <c r="B23" s="2">
        <v>1</v>
      </c>
      <c r="C23" s="2">
        <v>504</v>
      </c>
      <c r="D23" s="4">
        <v>1</v>
      </c>
      <c r="E23" s="6" t="s">
        <v>42</v>
      </c>
      <c r="F23" s="2" t="s">
        <v>0</v>
      </c>
      <c r="G23" s="2">
        <v>3.5</v>
      </c>
      <c r="H23" s="2">
        <v>3</v>
      </c>
      <c r="I23" s="2" t="s">
        <v>0</v>
      </c>
      <c r="J23" s="2">
        <v>5</v>
      </c>
      <c r="K23" s="2">
        <v>3</v>
      </c>
      <c r="L23" s="2">
        <v>2.75</v>
      </c>
      <c r="M23" s="2" t="s">
        <v>0</v>
      </c>
      <c r="N23" s="2">
        <v>3.5</v>
      </c>
      <c r="O23" s="2">
        <v>3</v>
      </c>
      <c r="P23" s="2" t="s">
        <v>0</v>
      </c>
      <c r="Q23" s="2">
        <v>5</v>
      </c>
      <c r="R23" s="2">
        <v>3</v>
      </c>
      <c r="S23" s="2">
        <v>2.75</v>
      </c>
      <c r="T23" s="2" t="s">
        <v>0</v>
      </c>
      <c r="U23" s="2" t="s">
        <v>0</v>
      </c>
      <c r="V23" s="2" t="s">
        <v>0</v>
      </c>
    </row>
    <row r="24" spans="1:22" x14ac:dyDescent="0.2">
      <c r="A24" s="2">
        <v>2010</v>
      </c>
      <c r="B24" s="2">
        <v>1</v>
      </c>
      <c r="C24" s="2">
        <v>506</v>
      </c>
      <c r="D24" s="4">
        <v>2</v>
      </c>
      <c r="E24" s="6" t="s">
        <v>41</v>
      </c>
      <c r="F24" s="18" t="s">
        <v>0</v>
      </c>
      <c r="G24" s="6" t="s">
        <v>0</v>
      </c>
      <c r="H24" s="6" t="s">
        <v>0</v>
      </c>
      <c r="I24" s="6">
        <v>-9.1999999999999993</v>
      </c>
      <c r="J24" s="6">
        <v>-3.3</v>
      </c>
      <c r="K24" s="6" t="s">
        <v>0</v>
      </c>
      <c r="L24" s="6" t="s">
        <v>0</v>
      </c>
      <c r="M24" s="6" t="s">
        <v>0</v>
      </c>
      <c r="N24" s="6" t="s">
        <v>0</v>
      </c>
      <c r="O24" s="6" t="s">
        <v>0</v>
      </c>
      <c r="P24" s="6">
        <v>1.9</v>
      </c>
      <c r="Q24" s="6">
        <v>1.4</v>
      </c>
      <c r="R24" s="6" t="s">
        <v>0</v>
      </c>
      <c r="S24" s="6" t="s">
        <v>0</v>
      </c>
      <c r="T24" s="6" t="s">
        <v>0</v>
      </c>
      <c r="U24" s="6" t="s">
        <v>0</v>
      </c>
      <c r="V24" s="6" t="s">
        <v>0</v>
      </c>
    </row>
    <row r="25" spans="1:22" x14ac:dyDescent="0.2">
      <c r="A25" s="2">
        <v>2010</v>
      </c>
      <c r="B25" s="2">
        <v>1</v>
      </c>
      <c r="C25" s="2">
        <v>507</v>
      </c>
      <c r="D25" s="4">
        <v>3</v>
      </c>
      <c r="E25" s="6" t="s">
        <v>0</v>
      </c>
      <c r="F25" s="2" t="s">
        <v>0</v>
      </c>
      <c r="G25" s="2" t="s">
        <v>0</v>
      </c>
      <c r="H25" s="2">
        <v>0.5</v>
      </c>
      <c r="I25" s="2" t="s">
        <v>0</v>
      </c>
      <c r="J25" s="2">
        <v>0.9</v>
      </c>
      <c r="K25" s="2" t="s">
        <v>0</v>
      </c>
      <c r="L25" s="2">
        <v>1.3</v>
      </c>
      <c r="M25" s="2" t="s">
        <v>0</v>
      </c>
      <c r="N25" s="2" t="s">
        <v>0</v>
      </c>
      <c r="O25" s="2">
        <v>1</v>
      </c>
      <c r="P25" s="2" t="s">
        <v>0</v>
      </c>
      <c r="Q25" s="2">
        <v>1.5</v>
      </c>
      <c r="R25" s="2" t="s">
        <v>0</v>
      </c>
      <c r="S25" s="2">
        <v>2.2000000000000002</v>
      </c>
      <c r="T25" s="2" t="s">
        <v>0</v>
      </c>
      <c r="U25" s="2" t="s">
        <v>0</v>
      </c>
      <c r="V25" s="2" t="s">
        <v>0</v>
      </c>
    </row>
    <row r="26" spans="1:22" x14ac:dyDescent="0.2">
      <c r="A26" s="2">
        <v>2010</v>
      </c>
      <c r="B26" s="2">
        <v>1</v>
      </c>
      <c r="C26" s="2">
        <v>508</v>
      </c>
      <c r="D26" s="4">
        <v>2</v>
      </c>
      <c r="E26" s="6" t="s">
        <v>0</v>
      </c>
      <c r="F26" s="6" t="s">
        <v>0</v>
      </c>
      <c r="G26" s="6" t="s">
        <v>0</v>
      </c>
      <c r="H26" s="6" t="s">
        <v>0</v>
      </c>
      <c r="I26" s="6" t="s">
        <v>0</v>
      </c>
      <c r="J26" s="6" t="s">
        <v>0</v>
      </c>
      <c r="K26" s="6" t="s">
        <v>0</v>
      </c>
      <c r="L26" s="6" t="s">
        <v>0</v>
      </c>
      <c r="M26" s="6" t="s">
        <v>0</v>
      </c>
      <c r="N26" s="6" t="s">
        <v>0</v>
      </c>
      <c r="O26" s="6" t="s">
        <v>0</v>
      </c>
      <c r="P26" s="6" t="s">
        <v>0</v>
      </c>
      <c r="Q26" s="6" t="s">
        <v>0</v>
      </c>
      <c r="R26" s="6" t="s">
        <v>0</v>
      </c>
      <c r="S26" s="6" t="s">
        <v>0</v>
      </c>
      <c r="T26" s="6" t="s">
        <v>0</v>
      </c>
      <c r="U26" s="6" t="s">
        <v>0</v>
      </c>
      <c r="V26" s="6" t="s">
        <v>0</v>
      </c>
    </row>
    <row r="27" spans="1:22" x14ac:dyDescent="0.2">
      <c r="A27" s="2">
        <v>2010</v>
      </c>
      <c r="B27" s="2">
        <v>1</v>
      </c>
      <c r="C27" s="2">
        <v>516</v>
      </c>
      <c r="D27" s="4">
        <v>1</v>
      </c>
      <c r="E27" s="6" t="s">
        <v>0</v>
      </c>
      <c r="F27" s="6" t="s">
        <v>0</v>
      </c>
      <c r="G27" s="6" t="s">
        <v>0</v>
      </c>
      <c r="H27" s="6" t="s">
        <v>0</v>
      </c>
      <c r="I27" s="6" t="s">
        <v>0</v>
      </c>
      <c r="J27" s="6" t="s">
        <v>0</v>
      </c>
      <c r="K27" s="6" t="s">
        <v>0</v>
      </c>
      <c r="L27" s="6" t="s">
        <v>0</v>
      </c>
      <c r="M27" s="6" t="s">
        <v>0</v>
      </c>
      <c r="N27" s="6" t="s">
        <v>0</v>
      </c>
      <c r="O27" s="6" t="s">
        <v>0</v>
      </c>
      <c r="P27" s="6" t="s">
        <v>0</v>
      </c>
      <c r="Q27" s="6" t="s">
        <v>0</v>
      </c>
      <c r="R27" s="6" t="s">
        <v>0</v>
      </c>
      <c r="S27" s="6" t="s">
        <v>0</v>
      </c>
      <c r="T27" s="6" t="s">
        <v>0</v>
      </c>
      <c r="U27" s="6" t="s">
        <v>0</v>
      </c>
      <c r="V27" s="6" t="s">
        <v>0</v>
      </c>
    </row>
    <row r="28" spans="1:22" x14ac:dyDescent="0.2">
      <c r="A28" s="2">
        <v>2010</v>
      </c>
      <c r="B28" s="2">
        <v>1</v>
      </c>
      <c r="C28" s="2">
        <v>518</v>
      </c>
      <c r="D28" s="4">
        <v>2</v>
      </c>
      <c r="E28" s="6" t="s">
        <v>0</v>
      </c>
      <c r="F28" s="6" t="s">
        <v>0</v>
      </c>
      <c r="G28" s="6" t="s">
        <v>0</v>
      </c>
      <c r="H28" s="6" t="s">
        <v>0</v>
      </c>
      <c r="I28" s="6" t="s">
        <v>0</v>
      </c>
      <c r="J28" s="6" t="s">
        <v>0</v>
      </c>
      <c r="K28" s="6" t="s">
        <v>0</v>
      </c>
      <c r="L28" s="6" t="s">
        <v>0</v>
      </c>
      <c r="M28" s="6" t="s">
        <v>0</v>
      </c>
      <c r="N28" s="6" t="s">
        <v>0</v>
      </c>
      <c r="O28" s="6" t="s">
        <v>0</v>
      </c>
      <c r="P28" s="6" t="s">
        <v>0</v>
      </c>
      <c r="Q28" s="6" t="s">
        <v>0</v>
      </c>
      <c r="R28" s="6" t="s">
        <v>0</v>
      </c>
      <c r="S28" s="6" t="s">
        <v>0</v>
      </c>
      <c r="T28" s="6" t="s">
        <v>0</v>
      </c>
      <c r="U28" s="6" t="s">
        <v>0</v>
      </c>
      <c r="V28" s="6" t="s">
        <v>0</v>
      </c>
    </row>
    <row r="29" spans="1:22" x14ac:dyDescent="0.2">
      <c r="A29" s="2">
        <v>2010</v>
      </c>
      <c r="B29" s="2">
        <v>1</v>
      </c>
      <c r="C29" s="2">
        <v>520</v>
      </c>
      <c r="D29" s="4">
        <v>2</v>
      </c>
      <c r="E29" s="6" t="s">
        <v>0</v>
      </c>
      <c r="F29" s="6" t="s">
        <v>0</v>
      </c>
      <c r="G29" s="6" t="s">
        <v>0</v>
      </c>
      <c r="H29" s="6" t="s">
        <v>0</v>
      </c>
      <c r="I29" s="6" t="s">
        <v>0</v>
      </c>
      <c r="J29" s="6" t="s">
        <v>0</v>
      </c>
      <c r="K29" s="6" t="s">
        <v>0</v>
      </c>
      <c r="L29" s="6" t="s">
        <v>0</v>
      </c>
      <c r="M29" s="6" t="s">
        <v>0</v>
      </c>
      <c r="N29" s="6" t="s">
        <v>0</v>
      </c>
      <c r="O29" s="6" t="s">
        <v>0</v>
      </c>
      <c r="P29" s="6" t="s">
        <v>0</v>
      </c>
      <c r="Q29" s="6" t="s">
        <v>0</v>
      </c>
      <c r="R29" s="6" t="s">
        <v>0</v>
      </c>
      <c r="S29" s="6" t="s">
        <v>0</v>
      </c>
      <c r="T29" s="6" t="s">
        <v>0</v>
      </c>
      <c r="U29" s="6" t="s">
        <v>0</v>
      </c>
      <c r="V29" s="6" t="s">
        <v>0</v>
      </c>
    </row>
    <row r="30" spans="1:22" x14ac:dyDescent="0.2">
      <c r="A30" s="2">
        <v>2010</v>
      </c>
      <c r="B30" s="2">
        <v>1</v>
      </c>
      <c r="C30" s="2">
        <v>524</v>
      </c>
      <c r="D30" s="4">
        <v>2</v>
      </c>
      <c r="E30" s="6" t="s">
        <v>0</v>
      </c>
      <c r="F30" s="6" t="s">
        <v>0</v>
      </c>
      <c r="G30" s="6" t="s">
        <v>0</v>
      </c>
      <c r="H30" s="6" t="s">
        <v>0</v>
      </c>
      <c r="I30" s="6" t="s">
        <v>0</v>
      </c>
      <c r="J30" s="6" t="s">
        <v>0</v>
      </c>
      <c r="K30" s="6" t="s">
        <v>0</v>
      </c>
      <c r="L30" s="6" t="s">
        <v>0</v>
      </c>
      <c r="M30" s="6" t="s">
        <v>0</v>
      </c>
      <c r="N30" s="6" t="s">
        <v>0</v>
      </c>
      <c r="O30" s="6" t="s">
        <v>0</v>
      </c>
      <c r="P30" s="6" t="s">
        <v>0</v>
      </c>
      <c r="Q30" s="6" t="s">
        <v>0</v>
      </c>
      <c r="R30" s="6" t="s">
        <v>0</v>
      </c>
      <c r="S30" s="6" t="s">
        <v>0</v>
      </c>
      <c r="T30" s="6" t="s">
        <v>0</v>
      </c>
      <c r="U30" s="6" t="s">
        <v>0</v>
      </c>
      <c r="V30" s="6" t="s">
        <v>0</v>
      </c>
    </row>
    <row r="31" spans="1:22" x14ac:dyDescent="0.2">
      <c r="A31" s="2">
        <v>2010</v>
      </c>
      <c r="B31" s="2">
        <v>1</v>
      </c>
      <c r="C31" s="2">
        <v>528</v>
      </c>
      <c r="D31" s="4">
        <v>1</v>
      </c>
      <c r="E31" s="6" t="s">
        <v>0</v>
      </c>
      <c r="F31" s="6" t="s">
        <v>0</v>
      </c>
      <c r="G31" s="6" t="s">
        <v>0</v>
      </c>
      <c r="H31" s="6" t="s">
        <v>0</v>
      </c>
      <c r="I31" s="6" t="s">
        <v>0</v>
      </c>
      <c r="J31" s="6" t="s">
        <v>0</v>
      </c>
      <c r="K31" s="6" t="s">
        <v>0</v>
      </c>
      <c r="L31" s="6" t="s">
        <v>0</v>
      </c>
      <c r="M31" s="6" t="s">
        <v>0</v>
      </c>
      <c r="N31" s="6" t="s">
        <v>0</v>
      </c>
      <c r="O31" s="6" t="s">
        <v>0</v>
      </c>
      <c r="P31" s="6" t="s">
        <v>0</v>
      </c>
      <c r="Q31" s="6" t="s">
        <v>0</v>
      </c>
      <c r="R31" s="6" t="s">
        <v>0</v>
      </c>
      <c r="S31" s="6" t="s">
        <v>0</v>
      </c>
      <c r="T31" s="6" t="s">
        <v>0</v>
      </c>
      <c r="U31" s="6" t="s">
        <v>0</v>
      </c>
      <c r="V31" s="6" t="s">
        <v>0</v>
      </c>
    </row>
    <row r="32" spans="1:22" x14ac:dyDescent="0.2">
      <c r="A32" s="2">
        <v>2010</v>
      </c>
      <c r="B32" s="2">
        <v>1</v>
      </c>
      <c r="C32" s="2">
        <v>532</v>
      </c>
      <c r="D32" s="4">
        <v>2</v>
      </c>
      <c r="E32" s="6" t="s">
        <v>0</v>
      </c>
      <c r="F32" s="6" t="s">
        <v>0</v>
      </c>
      <c r="G32" s="6" t="s">
        <v>0</v>
      </c>
      <c r="H32" s="6" t="s">
        <v>0</v>
      </c>
      <c r="I32" s="6" t="s">
        <v>0</v>
      </c>
      <c r="J32" s="6" t="s">
        <v>0</v>
      </c>
      <c r="K32" s="6" t="s">
        <v>0</v>
      </c>
      <c r="L32" s="6" t="s">
        <v>0</v>
      </c>
      <c r="M32" s="6" t="s">
        <v>0</v>
      </c>
      <c r="N32" s="6" t="s">
        <v>0</v>
      </c>
      <c r="O32" s="6" t="s">
        <v>0</v>
      </c>
      <c r="P32" s="6" t="s">
        <v>0</v>
      </c>
      <c r="Q32" s="6" t="s">
        <v>0</v>
      </c>
      <c r="R32" s="6" t="s">
        <v>0</v>
      </c>
      <c r="S32" s="6" t="s">
        <v>0</v>
      </c>
      <c r="T32" s="6" t="s">
        <v>0</v>
      </c>
      <c r="U32" s="6" t="s">
        <v>0</v>
      </c>
      <c r="V32" s="6" t="s">
        <v>0</v>
      </c>
    </row>
    <row r="33" spans="1:22" x14ac:dyDescent="0.2">
      <c r="A33" s="2">
        <v>2010</v>
      </c>
      <c r="B33" s="2">
        <v>1</v>
      </c>
      <c r="C33" s="2">
        <v>535</v>
      </c>
      <c r="D33" s="4">
        <v>1</v>
      </c>
      <c r="E33" s="6" t="s">
        <v>41</v>
      </c>
      <c r="F33" s="6" t="s">
        <v>0</v>
      </c>
      <c r="G33" s="6" t="s">
        <v>0</v>
      </c>
      <c r="H33" s="6" t="s">
        <v>0</v>
      </c>
      <c r="I33" s="6" t="s">
        <v>0</v>
      </c>
      <c r="J33" s="6">
        <v>2.4</v>
      </c>
      <c r="K33" s="6" t="s">
        <v>0</v>
      </c>
      <c r="L33" s="6" t="s">
        <v>0</v>
      </c>
      <c r="M33" s="6" t="s">
        <v>0</v>
      </c>
      <c r="N33" s="6" t="s">
        <v>0</v>
      </c>
      <c r="O33" s="6" t="s">
        <v>0</v>
      </c>
      <c r="P33" s="6" t="s">
        <v>0</v>
      </c>
      <c r="Q33" s="6">
        <v>3.5</v>
      </c>
      <c r="R33" s="6" t="s">
        <v>0</v>
      </c>
      <c r="S33" s="6" t="s">
        <v>0</v>
      </c>
      <c r="T33" s="2"/>
      <c r="U33" s="2"/>
      <c r="V33" s="2"/>
    </row>
    <row r="34" spans="1:22" x14ac:dyDescent="0.2">
      <c r="A34" s="2">
        <v>2010</v>
      </c>
      <c r="B34" s="2">
        <v>1</v>
      </c>
      <c r="C34" s="2">
        <v>538</v>
      </c>
      <c r="D34" s="4">
        <v>2</v>
      </c>
      <c r="E34" s="6" t="s">
        <v>39</v>
      </c>
      <c r="F34" s="2"/>
      <c r="G34" s="2"/>
      <c r="H34" s="2">
        <v>-5</v>
      </c>
      <c r="I34" s="2"/>
      <c r="J34" s="2"/>
      <c r="K34" s="2"/>
      <c r="L34" s="2"/>
      <c r="M34" s="2"/>
      <c r="N34" s="2"/>
      <c r="O34" s="2">
        <v>5</v>
      </c>
      <c r="P34" s="2"/>
      <c r="Q34" s="2"/>
      <c r="R34" s="2"/>
      <c r="S34" s="2"/>
      <c r="T34" s="2"/>
      <c r="U34" s="2"/>
      <c r="V34" s="2"/>
    </row>
    <row r="35" spans="1:22" x14ac:dyDescent="0.2">
      <c r="A35" s="2">
        <v>2010</v>
      </c>
      <c r="B35" s="2">
        <v>1</v>
      </c>
      <c r="C35" s="2">
        <v>540</v>
      </c>
      <c r="D35" s="4">
        <v>2</v>
      </c>
      <c r="E35" s="6" t="s">
        <v>41</v>
      </c>
      <c r="F35" s="18" t="s">
        <v>0</v>
      </c>
      <c r="G35" s="18" t="s">
        <v>0</v>
      </c>
      <c r="H35" s="18" t="s">
        <v>0</v>
      </c>
      <c r="I35" s="18" t="s">
        <v>0</v>
      </c>
      <c r="J35" s="18">
        <v>2.7</v>
      </c>
      <c r="K35" s="18" t="s">
        <v>0</v>
      </c>
      <c r="L35" s="18" t="s">
        <v>0</v>
      </c>
      <c r="M35" s="18" t="s">
        <v>0</v>
      </c>
      <c r="N35" s="18" t="s">
        <v>0</v>
      </c>
      <c r="O35" s="18" t="s">
        <v>0</v>
      </c>
      <c r="P35" s="18" t="s">
        <v>0</v>
      </c>
      <c r="Q35" s="18">
        <v>1.8</v>
      </c>
      <c r="R35" s="18" t="s">
        <v>0</v>
      </c>
      <c r="S35" s="18" t="s">
        <v>0</v>
      </c>
      <c r="T35" s="18" t="s">
        <v>0</v>
      </c>
      <c r="U35" s="18" t="s">
        <v>0</v>
      </c>
      <c r="V35" s="18" t="s">
        <v>0</v>
      </c>
    </row>
    <row r="36" spans="1:22" x14ac:dyDescent="0.2">
      <c r="A36" s="2">
        <v>2010</v>
      </c>
      <c r="B36" s="2">
        <v>1</v>
      </c>
      <c r="C36" s="2">
        <v>541</v>
      </c>
      <c r="D36" s="4">
        <v>1</v>
      </c>
      <c r="E36" s="6" t="s">
        <v>0</v>
      </c>
      <c r="F36" s="6" t="s">
        <v>0</v>
      </c>
      <c r="G36" s="6" t="s">
        <v>0</v>
      </c>
      <c r="H36" s="6" t="s">
        <v>0</v>
      </c>
      <c r="I36" s="6" t="s">
        <v>0</v>
      </c>
      <c r="J36" s="6" t="s">
        <v>0</v>
      </c>
      <c r="K36" s="6" t="s">
        <v>0</v>
      </c>
      <c r="L36" s="6" t="s">
        <v>0</v>
      </c>
      <c r="M36" s="6" t="s">
        <v>0</v>
      </c>
      <c r="N36" s="6" t="s">
        <v>0</v>
      </c>
      <c r="O36" s="6" t="s">
        <v>0</v>
      </c>
      <c r="P36" s="6" t="s">
        <v>0</v>
      </c>
      <c r="Q36" s="6" t="s">
        <v>0</v>
      </c>
      <c r="R36" s="6" t="s">
        <v>0</v>
      </c>
      <c r="S36" s="6" t="s">
        <v>0</v>
      </c>
      <c r="T36" s="6" t="s">
        <v>0</v>
      </c>
      <c r="U36" s="6" t="s">
        <v>0</v>
      </c>
      <c r="V36" s="6" t="s">
        <v>0</v>
      </c>
    </row>
    <row r="37" spans="1:22" x14ac:dyDescent="0.2">
      <c r="A37" s="2">
        <v>2010</v>
      </c>
      <c r="B37" s="2">
        <v>1</v>
      </c>
      <c r="C37" s="2">
        <v>546</v>
      </c>
      <c r="D37" s="4">
        <v>1</v>
      </c>
      <c r="E37" s="6" t="s">
        <v>0</v>
      </c>
      <c r="F37" s="6" t="s">
        <v>0</v>
      </c>
      <c r="G37" s="6" t="s">
        <v>0</v>
      </c>
      <c r="H37" s="6" t="s">
        <v>0</v>
      </c>
      <c r="I37" s="6" t="s">
        <v>0</v>
      </c>
      <c r="J37" s="6" t="s">
        <v>0</v>
      </c>
      <c r="K37" s="6" t="s">
        <v>0</v>
      </c>
      <c r="L37" s="6" t="s">
        <v>0</v>
      </c>
      <c r="M37" s="6" t="s">
        <v>0</v>
      </c>
      <c r="N37" s="6" t="s">
        <v>0</v>
      </c>
      <c r="O37" s="6" t="s">
        <v>0</v>
      </c>
      <c r="P37" s="6" t="s">
        <v>0</v>
      </c>
      <c r="Q37" s="6" t="s">
        <v>0</v>
      </c>
      <c r="R37" s="6" t="s">
        <v>0</v>
      </c>
      <c r="S37" s="6" t="s">
        <v>0</v>
      </c>
      <c r="T37" s="6" t="s">
        <v>0</v>
      </c>
      <c r="U37" s="6" t="s">
        <v>0</v>
      </c>
      <c r="V37" s="6" t="s">
        <v>0</v>
      </c>
    </row>
    <row r="38" spans="1:22" x14ac:dyDescent="0.2">
      <c r="A38" s="2">
        <v>2010</v>
      </c>
      <c r="B38" s="2">
        <v>1</v>
      </c>
      <c r="C38" s="2">
        <v>548</v>
      </c>
      <c r="D38" s="4">
        <v>2</v>
      </c>
      <c r="E38" s="6" t="s">
        <v>52</v>
      </c>
      <c r="F38" s="6" t="s">
        <v>0</v>
      </c>
      <c r="G38" s="6" t="s">
        <v>0</v>
      </c>
      <c r="H38" s="6" t="s">
        <v>0</v>
      </c>
      <c r="I38" s="6">
        <v>-4.12</v>
      </c>
      <c r="J38" s="6">
        <v>-1.41</v>
      </c>
      <c r="K38" s="6" t="s">
        <v>0</v>
      </c>
      <c r="L38" s="6" t="s">
        <v>0</v>
      </c>
      <c r="M38" s="6" t="s">
        <v>0</v>
      </c>
      <c r="N38" s="6" t="s">
        <v>0</v>
      </c>
      <c r="O38" s="6" t="s">
        <v>0</v>
      </c>
      <c r="P38" s="6">
        <v>2.06</v>
      </c>
      <c r="Q38" s="6">
        <v>1.63</v>
      </c>
      <c r="R38" s="6" t="s">
        <v>0</v>
      </c>
      <c r="S38" s="6" t="s">
        <v>0</v>
      </c>
      <c r="T38" s="6" t="s">
        <v>0</v>
      </c>
      <c r="U38" s="6" t="s">
        <v>0</v>
      </c>
      <c r="V38" s="6" t="s">
        <v>0</v>
      </c>
    </row>
    <row r="39" spans="1:22" x14ac:dyDescent="0.2">
      <c r="A39" s="2">
        <v>2010</v>
      </c>
      <c r="B39" s="2">
        <v>1</v>
      </c>
      <c r="C39" s="2">
        <v>553</v>
      </c>
      <c r="D39" s="4">
        <v>2</v>
      </c>
      <c r="E39" s="6" t="s">
        <v>0</v>
      </c>
      <c r="F39" s="6" t="s">
        <v>0</v>
      </c>
      <c r="G39" s="6" t="s">
        <v>0</v>
      </c>
      <c r="H39" s="6" t="s">
        <v>0</v>
      </c>
      <c r="I39" s="6" t="s">
        <v>0</v>
      </c>
      <c r="J39" s="6" t="s">
        <v>0</v>
      </c>
      <c r="K39" s="6" t="s">
        <v>0</v>
      </c>
      <c r="L39" s="6" t="s">
        <v>0</v>
      </c>
      <c r="M39" s="6" t="s">
        <v>0</v>
      </c>
      <c r="N39" s="6" t="s">
        <v>0</v>
      </c>
      <c r="O39" s="6" t="s">
        <v>0</v>
      </c>
      <c r="P39" s="6" t="s">
        <v>0</v>
      </c>
      <c r="Q39" s="6" t="s">
        <v>0</v>
      </c>
      <c r="R39" s="6" t="s">
        <v>0</v>
      </c>
      <c r="S39" s="6" t="s">
        <v>0</v>
      </c>
      <c r="T39" s="6" t="s">
        <v>0</v>
      </c>
      <c r="U39" s="6" t="s">
        <v>0</v>
      </c>
      <c r="V39" s="6" t="s">
        <v>0</v>
      </c>
    </row>
    <row r="40" spans="1:22" x14ac:dyDescent="0.2">
      <c r="A40" s="2">
        <v>2010</v>
      </c>
      <c r="B40" s="2">
        <v>1</v>
      </c>
      <c r="C40" s="2">
        <v>555</v>
      </c>
      <c r="D40" s="4">
        <v>1</v>
      </c>
      <c r="E40" s="6" t="s">
        <v>40</v>
      </c>
      <c r="F40" s="6" t="s">
        <v>0</v>
      </c>
      <c r="G40" s="6" t="s">
        <v>0</v>
      </c>
      <c r="H40" s="6" t="s">
        <v>0</v>
      </c>
      <c r="I40" s="6">
        <v>3</v>
      </c>
      <c r="J40" s="6" t="s">
        <v>0</v>
      </c>
      <c r="K40" s="6" t="s">
        <v>0</v>
      </c>
      <c r="L40" s="6" t="s">
        <v>0</v>
      </c>
      <c r="M40" s="6" t="s">
        <v>0</v>
      </c>
      <c r="N40" s="6" t="s">
        <v>0</v>
      </c>
      <c r="O40" s="6" t="s">
        <v>0</v>
      </c>
      <c r="P40" s="6">
        <v>2.5</v>
      </c>
      <c r="Q40" s="6" t="s">
        <v>0</v>
      </c>
      <c r="R40" s="6" t="s">
        <v>0</v>
      </c>
      <c r="S40" s="6" t="s">
        <v>0</v>
      </c>
      <c r="T40" s="6" t="s">
        <v>0</v>
      </c>
      <c r="U40" s="6" t="s">
        <v>0</v>
      </c>
      <c r="V40" s="6" t="s">
        <v>0</v>
      </c>
    </row>
    <row r="41" spans="1:22" x14ac:dyDescent="0.2">
      <c r="A41" s="2">
        <v>2010</v>
      </c>
      <c r="B41" s="2">
        <v>1</v>
      </c>
      <c r="C41" s="2">
        <v>556</v>
      </c>
      <c r="D41" s="4">
        <v>1</v>
      </c>
      <c r="E41" s="6" t="s">
        <v>0</v>
      </c>
      <c r="F41" s="6" t="s">
        <v>0</v>
      </c>
      <c r="G41" s="6" t="s">
        <v>0</v>
      </c>
      <c r="H41" s="6" t="s">
        <v>0</v>
      </c>
      <c r="I41" s="6" t="s">
        <v>0</v>
      </c>
      <c r="J41" s="6" t="s">
        <v>0</v>
      </c>
      <c r="K41" s="6" t="s">
        <v>0</v>
      </c>
      <c r="L41" s="6" t="s">
        <v>0</v>
      </c>
      <c r="M41" s="6" t="s">
        <v>0</v>
      </c>
      <c r="N41" s="6" t="s">
        <v>0</v>
      </c>
      <c r="O41" s="6" t="s">
        <v>0</v>
      </c>
      <c r="P41" s="6" t="s">
        <v>0</v>
      </c>
      <c r="Q41" s="6" t="s">
        <v>0</v>
      </c>
      <c r="R41" s="6" t="s">
        <v>0</v>
      </c>
      <c r="S41" s="6" t="s">
        <v>0</v>
      </c>
      <c r="T41" s="6" t="s">
        <v>0</v>
      </c>
      <c r="U41" s="6" t="s">
        <v>0</v>
      </c>
      <c r="V41" s="6" t="s">
        <v>0</v>
      </c>
    </row>
    <row r="42" spans="1:22" x14ac:dyDescent="0.2">
      <c r="A42" s="2">
        <v>2010</v>
      </c>
      <c r="B42" s="2">
        <v>1</v>
      </c>
      <c r="C42" s="2">
        <v>557</v>
      </c>
      <c r="D42" s="4">
        <v>1</v>
      </c>
      <c r="E42" s="19" t="s">
        <v>53</v>
      </c>
      <c r="F42" s="24">
        <v>0.7</v>
      </c>
      <c r="G42" s="24">
        <v>1.6</v>
      </c>
      <c r="H42" s="2" t="s">
        <v>0</v>
      </c>
      <c r="I42" s="2" t="s">
        <v>0</v>
      </c>
      <c r="J42" s="2" t="s">
        <v>0</v>
      </c>
      <c r="K42" s="2" t="s">
        <v>0</v>
      </c>
      <c r="L42" s="2" t="s">
        <v>0</v>
      </c>
      <c r="M42" s="2">
        <v>1.9</v>
      </c>
      <c r="N42" s="2">
        <v>2.8</v>
      </c>
      <c r="O42" s="2" t="s">
        <v>0</v>
      </c>
      <c r="P42" s="2" t="s">
        <v>0</v>
      </c>
      <c r="Q42" s="2" t="s">
        <v>0</v>
      </c>
      <c r="R42" s="2" t="s">
        <v>0</v>
      </c>
      <c r="S42" s="2" t="s">
        <v>0</v>
      </c>
      <c r="T42" s="25" t="s">
        <v>0</v>
      </c>
      <c r="U42" s="25" t="s">
        <v>0</v>
      </c>
      <c r="V42" s="25" t="s">
        <v>0</v>
      </c>
    </row>
    <row r="43" spans="1:22" x14ac:dyDescent="0.2">
      <c r="A43" s="2">
        <v>2010</v>
      </c>
      <c r="B43" s="2">
        <v>1</v>
      </c>
      <c r="C43" s="2">
        <v>558</v>
      </c>
      <c r="D43" s="4">
        <v>1</v>
      </c>
      <c r="E43" s="19" t="s">
        <v>0</v>
      </c>
      <c r="F43" s="19" t="s">
        <v>0</v>
      </c>
      <c r="G43" s="19" t="s">
        <v>0</v>
      </c>
      <c r="H43" s="19" t="s">
        <v>0</v>
      </c>
      <c r="I43" s="19" t="s">
        <v>0</v>
      </c>
      <c r="J43" s="19" t="s">
        <v>0</v>
      </c>
      <c r="K43" s="19" t="s">
        <v>0</v>
      </c>
      <c r="L43" s="19" t="s">
        <v>0</v>
      </c>
      <c r="M43" s="19" t="s">
        <v>0</v>
      </c>
      <c r="N43" s="19" t="s">
        <v>0</v>
      </c>
      <c r="O43" s="19" t="s">
        <v>0</v>
      </c>
      <c r="P43" s="19" t="s">
        <v>0</v>
      </c>
      <c r="Q43" s="19" t="s">
        <v>0</v>
      </c>
      <c r="R43" s="19" t="s">
        <v>0</v>
      </c>
      <c r="S43" s="19" t="s">
        <v>0</v>
      </c>
      <c r="T43" s="19" t="s">
        <v>0</v>
      </c>
      <c r="U43" s="19" t="s">
        <v>0</v>
      </c>
      <c r="V43" s="19" t="s">
        <v>0</v>
      </c>
    </row>
    <row r="44" spans="1:22" x14ac:dyDescent="0.2">
      <c r="A44" s="2">
        <v>2010</v>
      </c>
      <c r="B44" s="2">
        <v>1</v>
      </c>
      <c r="C44" s="2">
        <v>560</v>
      </c>
      <c r="D44" s="4">
        <v>2</v>
      </c>
      <c r="E44" s="19" t="s">
        <v>40</v>
      </c>
      <c r="F44" s="20" t="s">
        <v>0</v>
      </c>
      <c r="G44" s="20" t="s">
        <v>0</v>
      </c>
      <c r="H44" s="20" t="s">
        <v>0</v>
      </c>
      <c r="I44" s="20">
        <v>3.5</v>
      </c>
      <c r="J44" s="20" t="s">
        <v>0</v>
      </c>
      <c r="K44" s="20" t="s">
        <v>0</v>
      </c>
      <c r="L44" s="20" t="s">
        <v>0</v>
      </c>
      <c r="M44" s="20" t="s">
        <v>0</v>
      </c>
      <c r="N44" s="20" t="s">
        <v>0</v>
      </c>
      <c r="O44" s="20" t="s">
        <v>0</v>
      </c>
      <c r="P44" s="20">
        <v>1.25</v>
      </c>
      <c r="Q44" s="20" t="s">
        <v>0</v>
      </c>
      <c r="R44" s="20" t="s">
        <v>0</v>
      </c>
      <c r="S44" s="20" t="s">
        <v>0</v>
      </c>
      <c r="T44" s="20" t="s">
        <v>0</v>
      </c>
      <c r="U44" s="20" t="s">
        <v>0</v>
      </c>
      <c r="V44" s="20" t="s">
        <v>0</v>
      </c>
    </row>
    <row r="49" spans="3:22" ht="18" x14ac:dyDescent="0.25">
      <c r="C49" s="21" t="s">
        <v>54</v>
      </c>
      <c r="D49" s="1"/>
      <c r="E49" s="1"/>
    </row>
    <row r="50" spans="3:22" x14ac:dyDescent="0.2">
      <c r="C50" s="1"/>
      <c r="D50" s="1" t="s">
        <v>55</v>
      </c>
      <c r="E50" s="22" t="s">
        <v>0</v>
      </c>
      <c r="F50" s="22">
        <f t="shared" ref="F50:S50" si="0">MAX(F3:F44)</f>
        <v>0.7</v>
      </c>
      <c r="G50" s="22">
        <f t="shared" si="0"/>
        <v>7</v>
      </c>
      <c r="H50" s="22">
        <f t="shared" si="0"/>
        <v>3</v>
      </c>
      <c r="I50" s="22">
        <f t="shared" si="0"/>
        <v>3.5</v>
      </c>
      <c r="J50" s="22">
        <f t="shared" si="0"/>
        <v>6</v>
      </c>
      <c r="K50" s="22">
        <f t="shared" si="0"/>
        <v>6</v>
      </c>
      <c r="L50" s="22">
        <f t="shared" si="0"/>
        <v>2.75</v>
      </c>
      <c r="M50" s="22">
        <f t="shared" si="0"/>
        <v>6.93</v>
      </c>
      <c r="N50" s="22">
        <f t="shared" si="0"/>
        <v>3.5</v>
      </c>
      <c r="O50" s="22">
        <f t="shared" si="0"/>
        <v>5</v>
      </c>
      <c r="P50" s="22">
        <f t="shared" si="0"/>
        <v>5</v>
      </c>
      <c r="Q50" s="22">
        <f t="shared" si="0"/>
        <v>5</v>
      </c>
      <c r="R50" s="22">
        <f t="shared" si="0"/>
        <v>4</v>
      </c>
      <c r="S50" s="22">
        <f t="shared" si="0"/>
        <v>5.9</v>
      </c>
      <c r="T50" s="22" t="s">
        <v>0</v>
      </c>
      <c r="U50" s="22" t="s">
        <v>0</v>
      </c>
      <c r="V50" s="22" t="s">
        <v>0</v>
      </c>
    </row>
    <row r="51" spans="3:22" x14ac:dyDescent="0.2">
      <c r="C51" s="1"/>
      <c r="D51" s="1" t="s">
        <v>56</v>
      </c>
      <c r="E51" s="22" t="s">
        <v>0</v>
      </c>
      <c r="F51" s="22">
        <f t="shared" ref="F51:S51" si="1">AVERAGE(F3:F44)</f>
        <v>-3.8966666666666669</v>
      </c>
      <c r="G51" s="22">
        <f t="shared" si="1"/>
        <v>3.2749999999999999</v>
      </c>
      <c r="H51" s="22">
        <f t="shared" si="1"/>
        <v>-0.45714285714285718</v>
      </c>
      <c r="I51" s="22">
        <f t="shared" si="1"/>
        <v>-1.0899999999999999</v>
      </c>
      <c r="J51" s="22">
        <f t="shared" si="1"/>
        <v>0.623</v>
      </c>
      <c r="K51" s="22">
        <f t="shared" si="1"/>
        <v>3.1666666666666665</v>
      </c>
      <c r="L51" s="22">
        <f t="shared" si="1"/>
        <v>-1.7474999999999998</v>
      </c>
      <c r="M51" s="22">
        <f t="shared" si="1"/>
        <v>3.9433333333333334</v>
      </c>
      <c r="N51" s="22">
        <f t="shared" si="1"/>
        <v>2.3499999999999996</v>
      </c>
      <c r="O51" s="22">
        <f t="shared" si="1"/>
        <v>2.85</v>
      </c>
      <c r="P51" s="22">
        <f t="shared" si="1"/>
        <v>2.2837500000000004</v>
      </c>
      <c r="Q51" s="22">
        <f t="shared" si="1"/>
        <v>1.5609999999999999</v>
      </c>
      <c r="R51" s="22">
        <f t="shared" si="1"/>
        <v>2.3333333333333335</v>
      </c>
      <c r="S51" s="22">
        <f t="shared" si="1"/>
        <v>3.7125000000000004</v>
      </c>
      <c r="T51" s="22" t="s">
        <v>0</v>
      </c>
      <c r="U51" s="22" t="s">
        <v>0</v>
      </c>
      <c r="V51" s="22" t="s">
        <v>0</v>
      </c>
    </row>
    <row r="52" spans="3:22" x14ac:dyDescent="0.2">
      <c r="C52" s="1"/>
      <c r="D52" s="1" t="s">
        <v>57</v>
      </c>
      <c r="E52" s="22" t="s">
        <v>0</v>
      </c>
      <c r="F52" s="22">
        <f t="shared" ref="F52:S52" si="2">MEDIAN(F3:F44)</f>
        <v>-1.9</v>
      </c>
      <c r="G52" s="22">
        <f t="shared" si="2"/>
        <v>2.5499999999999998</v>
      </c>
      <c r="H52" s="22">
        <f t="shared" si="2"/>
        <v>1.3</v>
      </c>
      <c r="I52" s="22">
        <f t="shared" si="2"/>
        <v>1.1499999999999999</v>
      </c>
      <c r="J52" s="22">
        <f t="shared" si="2"/>
        <v>1.1399999999999999</v>
      </c>
      <c r="K52" s="22">
        <f t="shared" si="2"/>
        <v>3</v>
      </c>
      <c r="L52" s="22">
        <f t="shared" si="2"/>
        <v>1.55</v>
      </c>
      <c r="M52" s="22">
        <f t="shared" si="2"/>
        <v>3</v>
      </c>
      <c r="N52" s="22">
        <f t="shared" si="2"/>
        <v>3</v>
      </c>
      <c r="O52" s="22">
        <f t="shared" si="2"/>
        <v>2.95</v>
      </c>
      <c r="P52" s="22">
        <f t="shared" si="2"/>
        <v>2.23</v>
      </c>
      <c r="Q52" s="22">
        <f t="shared" si="2"/>
        <v>1.5649999999999999</v>
      </c>
      <c r="R52" s="22">
        <f t="shared" si="2"/>
        <v>3</v>
      </c>
      <c r="S52" s="22">
        <f t="shared" si="2"/>
        <v>3.375</v>
      </c>
      <c r="T52" s="22" t="s">
        <v>0</v>
      </c>
      <c r="U52" s="22" t="s">
        <v>0</v>
      </c>
      <c r="V52" s="22" t="s">
        <v>0</v>
      </c>
    </row>
    <row r="53" spans="3:22" x14ac:dyDescent="0.2">
      <c r="C53" s="1"/>
      <c r="D53" s="1" t="s">
        <v>58</v>
      </c>
      <c r="E53" s="22" t="s">
        <v>0</v>
      </c>
      <c r="F53" s="22">
        <f t="shared" ref="F53:S53" si="3">MIN(F3:F44)</f>
        <v>-10.49</v>
      </c>
      <c r="G53" s="22">
        <f t="shared" si="3"/>
        <v>1</v>
      </c>
      <c r="H53" s="22">
        <f t="shared" si="3"/>
        <v>-7.5</v>
      </c>
      <c r="I53" s="22">
        <f t="shared" si="3"/>
        <v>-9.1999999999999993</v>
      </c>
      <c r="J53" s="22">
        <f t="shared" si="3"/>
        <v>-7.94</v>
      </c>
      <c r="K53" s="22">
        <f t="shared" si="3"/>
        <v>0.5</v>
      </c>
      <c r="L53" s="22">
        <f t="shared" si="3"/>
        <v>-12.84</v>
      </c>
      <c r="M53" s="22">
        <f t="shared" si="3"/>
        <v>1.9</v>
      </c>
      <c r="N53" s="22">
        <f t="shared" si="3"/>
        <v>-0.1</v>
      </c>
      <c r="O53" s="22">
        <f t="shared" si="3"/>
        <v>1</v>
      </c>
      <c r="P53" s="22">
        <f t="shared" si="3"/>
        <v>-0.64</v>
      </c>
      <c r="Q53" s="22">
        <f t="shared" si="3"/>
        <v>-3.22</v>
      </c>
      <c r="R53" s="22">
        <f t="shared" si="3"/>
        <v>0</v>
      </c>
      <c r="S53" s="22">
        <f t="shared" si="3"/>
        <v>2.2000000000000002</v>
      </c>
      <c r="T53" s="22" t="s">
        <v>0</v>
      </c>
      <c r="U53" s="22" t="s">
        <v>0</v>
      </c>
      <c r="V53" s="22" t="s">
        <v>0</v>
      </c>
    </row>
    <row r="54" spans="3:22" x14ac:dyDescent="0.2">
      <c r="C54" s="1"/>
      <c r="D54" s="1"/>
      <c r="E54" s="22"/>
      <c r="F54" s="22"/>
      <c r="G54" s="22"/>
      <c r="H54" s="22"/>
      <c r="I54" s="22"/>
      <c r="J54" s="22"/>
      <c r="K54" s="22"/>
      <c r="L54" s="22"/>
      <c r="M54" s="22"/>
      <c r="N54" s="22"/>
      <c r="O54" s="22"/>
      <c r="P54" s="22"/>
      <c r="Q54" s="22"/>
      <c r="R54" s="22"/>
      <c r="S54" s="22"/>
      <c r="T54" s="22"/>
      <c r="U54" s="22"/>
      <c r="V54" s="22"/>
    </row>
    <row r="55" spans="3:22" x14ac:dyDescent="0.2">
      <c r="C55" s="1"/>
      <c r="D55" s="1" t="s">
        <v>59</v>
      </c>
      <c r="E55" s="22" t="s">
        <v>0</v>
      </c>
      <c r="F55" s="22">
        <f t="shared" ref="F55:S55" si="4">STDEV(F3:F44)</f>
        <v>5.8561107685334415</v>
      </c>
      <c r="G55" s="22">
        <f t="shared" si="4"/>
        <v>2.7023138233743325</v>
      </c>
      <c r="H55" s="22">
        <f t="shared" si="4"/>
        <v>4.1023802614486886</v>
      </c>
      <c r="I55" s="22">
        <f t="shared" si="4"/>
        <v>4.9792368893235039</v>
      </c>
      <c r="J55" s="22">
        <f t="shared" si="4"/>
        <v>4.069600171461019</v>
      </c>
      <c r="K55" s="22">
        <f t="shared" si="4"/>
        <v>2.753785273643051</v>
      </c>
      <c r="L55" s="22">
        <f t="shared" si="4"/>
        <v>7.4194131618792243</v>
      </c>
      <c r="M55" s="22">
        <f t="shared" si="4"/>
        <v>2.6443587754564111</v>
      </c>
      <c r="N55" s="22">
        <f t="shared" si="4"/>
        <v>1.6583123951777006</v>
      </c>
      <c r="O55" s="22">
        <f t="shared" si="4"/>
        <v>1.3049904214207853</v>
      </c>
      <c r="P55" s="22">
        <f t="shared" si="4"/>
        <v>1.6712522037596318</v>
      </c>
      <c r="Q55" s="22">
        <f t="shared" si="4"/>
        <v>2.1948953404560214</v>
      </c>
      <c r="R55" s="22">
        <f t="shared" si="4"/>
        <v>2.0816659994661331</v>
      </c>
      <c r="S55" s="22">
        <f t="shared" si="4"/>
        <v>1.6413282223045251</v>
      </c>
      <c r="T55" s="22" t="s">
        <v>0</v>
      </c>
      <c r="U55" s="22" t="s">
        <v>0</v>
      </c>
      <c r="V55" s="22" t="s">
        <v>0</v>
      </c>
    </row>
    <row r="56" spans="3:22" x14ac:dyDescent="0.2">
      <c r="C56" s="1"/>
      <c r="D56" s="1"/>
      <c r="E56" s="1"/>
    </row>
    <row r="57" spans="3:22" x14ac:dyDescent="0.2">
      <c r="C57" s="1"/>
      <c r="D57" s="1" t="s">
        <v>60</v>
      </c>
      <c r="E57" s="1">
        <v>18</v>
      </c>
      <c r="F57" s="2">
        <f>COUNT(F3:F44)</f>
        <v>3</v>
      </c>
      <c r="G57" s="2">
        <f t="shared" ref="G57:V57" si="5">COUNT(G3:G44)</f>
        <v>4</v>
      </c>
      <c r="H57" s="2">
        <f t="shared" si="5"/>
        <v>7</v>
      </c>
      <c r="I57" s="2">
        <f t="shared" si="5"/>
        <v>8</v>
      </c>
      <c r="J57" s="2">
        <f t="shared" si="5"/>
        <v>10</v>
      </c>
      <c r="K57" s="2">
        <f t="shared" si="5"/>
        <v>3</v>
      </c>
      <c r="L57" s="2">
        <f t="shared" si="5"/>
        <v>4</v>
      </c>
      <c r="M57" s="2">
        <f t="shared" si="5"/>
        <v>3</v>
      </c>
      <c r="N57" s="2">
        <f t="shared" si="5"/>
        <v>4</v>
      </c>
      <c r="O57" s="2">
        <f t="shared" si="5"/>
        <v>6</v>
      </c>
      <c r="P57" s="2">
        <f t="shared" si="5"/>
        <v>8</v>
      </c>
      <c r="Q57" s="2">
        <f t="shared" si="5"/>
        <v>10</v>
      </c>
      <c r="R57" s="2">
        <f t="shared" si="5"/>
        <v>3</v>
      </c>
      <c r="S57" s="2">
        <f t="shared" si="5"/>
        <v>4</v>
      </c>
      <c r="T57" s="2">
        <f t="shared" si="5"/>
        <v>0</v>
      </c>
      <c r="U57" s="2">
        <f t="shared" si="5"/>
        <v>0</v>
      </c>
      <c r="V57" s="2">
        <f t="shared" si="5"/>
        <v>0</v>
      </c>
    </row>
    <row r="58" spans="3:22" x14ac:dyDescent="0.2">
      <c r="C58" s="1"/>
      <c r="D58" s="1"/>
      <c r="E58" s="1"/>
    </row>
    <row r="59" spans="3:22" x14ac:dyDescent="0.2">
      <c r="C59" s="1"/>
      <c r="D59" s="23" t="s">
        <v>61</v>
      </c>
      <c r="E59" s="1">
        <f>COUNT($C$3:$C$44)</f>
        <v>42</v>
      </c>
      <c r="F59" s="1">
        <f t="shared" ref="F59:V59" si="6">COUNT($C$3:$C$44)</f>
        <v>42</v>
      </c>
      <c r="G59" s="1">
        <f t="shared" si="6"/>
        <v>42</v>
      </c>
      <c r="H59" s="1">
        <f t="shared" si="6"/>
        <v>42</v>
      </c>
      <c r="I59" s="1">
        <f t="shared" si="6"/>
        <v>42</v>
      </c>
      <c r="J59" s="1">
        <f t="shared" si="6"/>
        <v>42</v>
      </c>
      <c r="K59" s="1">
        <f t="shared" si="6"/>
        <v>42</v>
      </c>
      <c r="L59" s="1">
        <f t="shared" si="6"/>
        <v>42</v>
      </c>
      <c r="M59" s="1">
        <f t="shared" si="6"/>
        <v>42</v>
      </c>
      <c r="N59" s="1">
        <f t="shared" si="6"/>
        <v>42</v>
      </c>
      <c r="O59" s="1">
        <f t="shared" si="6"/>
        <v>42</v>
      </c>
      <c r="P59" s="1">
        <f t="shared" si="6"/>
        <v>42</v>
      </c>
      <c r="Q59" s="1">
        <f t="shared" si="6"/>
        <v>42</v>
      </c>
      <c r="R59" s="1">
        <f t="shared" si="6"/>
        <v>42</v>
      </c>
      <c r="S59" s="1">
        <f t="shared" si="6"/>
        <v>42</v>
      </c>
      <c r="T59" s="1">
        <f t="shared" si="6"/>
        <v>42</v>
      </c>
      <c r="U59" s="1">
        <f t="shared" si="6"/>
        <v>42</v>
      </c>
      <c r="V59" s="1">
        <f t="shared" si="6"/>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Recorded Data</vt:lpstr>
    </vt:vector>
  </TitlesOfParts>
  <Company>FRBP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 Evans</dc:creator>
  <cp:lastModifiedBy>John Chew</cp:lastModifiedBy>
  <cp:lastPrinted>2010-02-04T14:54:00Z</cp:lastPrinted>
  <dcterms:created xsi:type="dcterms:W3CDTF">2003-05-08T18:07:17Z</dcterms:created>
  <dcterms:modified xsi:type="dcterms:W3CDTF">2017-10-26T14:35:53Z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4ab3e295-dddf-4a36-8854-ded1fcbdca90</vt:lpwstr>
  </property>
</Properties>
</file>