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BOS\NBOS_SA\2020\"/>
    </mc:Choice>
  </mc:AlternateContent>
  <bookViews>
    <workbookView xWindow="0" yWindow="0" windowWidth="23040" windowHeight="10230"/>
  </bookViews>
  <sheets>
    <sheet name="NBOSRevisionsSA_2020only" sheetId="1" r:id="rId1"/>
  </sheets>
  <calcPr calcId="162913"/>
</workbook>
</file>

<file path=xl/calcChain.xml><?xml version="1.0" encoding="utf-8"?>
<calcChain xmlns="http://schemas.openxmlformats.org/spreadsheetml/2006/main">
  <c r="B36" i="1" l="1"/>
  <c r="C36" i="1"/>
  <c r="D36" i="1"/>
  <c r="E36" i="1"/>
  <c r="F36" i="1"/>
  <c r="G36" i="1"/>
  <c r="H36" i="1"/>
  <c r="I36" i="1"/>
  <c r="J36" i="1"/>
  <c r="K36" i="1"/>
  <c r="L36" i="1"/>
  <c r="B37" i="1"/>
  <c r="C37" i="1"/>
  <c r="D37" i="1"/>
  <c r="E37" i="1"/>
  <c r="F37" i="1"/>
  <c r="G37" i="1"/>
  <c r="H37" i="1"/>
  <c r="I37" i="1"/>
  <c r="J37" i="1"/>
  <c r="K37" i="1"/>
  <c r="L37" i="1"/>
  <c r="B38" i="1"/>
  <c r="C38" i="1"/>
  <c r="D38" i="1"/>
  <c r="E38" i="1"/>
  <c r="F38" i="1"/>
  <c r="G38" i="1"/>
  <c r="H38" i="1"/>
  <c r="I38" i="1"/>
  <c r="J38" i="1"/>
  <c r="K38" i="1"/>
  <c r="L38" i="1"/>
  <c r="B39" i="1"/>
  <c r="C39" i="1"/>
  <c r="D39" i="1"/>
  <c r="E39" i="1"/>
  <c r="F39" i="1"/>
  <c r="G39" i="1"/>
  <c r="H39" i="1"/>
  <c r="I39" i="1"/>
  <c r="J39" i="1"/>
  <c r="K39" i="1"/>
  <c r="L39" i="1"/>
  <c r="B40" i="1"/>
  <c r="C40" i="1"/>
  <c r="D40" i="1"/>
  <c r="E40" i="1"/>
  <c r="F40" i="1"/>
  <c r="G40" i="1"/>
  <c r="H40" i="1"/>
  <c r="I40" i="1"/>
  <c r="J40" i="1"/>
  <c r="K40" i="1"/>
  <c r="L40" i="1"/>
  <c r="B41" i="1"/>
  <c r="C41" i="1"/>
  <c r="D41" i="1"/>
  <c r="E41" i="1"/>
  <c r="F41" i="1"/>
  <c r="G41" i="1"/>
  <c r="H41" i="1"/>
  <c r="I41" i="1"/>
  <c r="J41" i="1"/>
  <c r="K41" i="1"/>
  <c r="L41" i="1"/>
  <c r="B42" i="1"/>
  <c r="C42" i="1"/>
  <c r="D42" i="1"/>
  <c r="E42" i="1"/>
  <c r="F42" i="1"/>
  <c r="G42" i="1"/>
  <c r="H42" i="1"/>
  <c r="I42" i="1"/>
  <c r="J42" i="1"/>
  <c r="K42" i="1"/>
  <c r="L42" i="1"/>
  <c r="B43" i="1"/>
  <c r="C43" i="1"/>
  <c r="D43" i="1"/>
  <c r="E43" i="1"/>
  <c r="F43" i="1"/>
  <c r="G43" i="1"/>
  <c r="H43" i="1"/>
  <c r="I43" i="1"/>
  <c r="J43" i="1"/>
  <c r="K43" i="1"/>
  <c r="L43" i="1"/>
  <c r="M36" i="1"/>
  <c r="N36" i="1"/>
  <c r="O36" i="1"/>
  <c r="P36" i="1"/>
  <c r="Q36" i="1"/>
  <c r="M37" i="1"/>
  <c r="N37" i="1"/>
  <c r="O37" i="1"/>
  <c r="P37" i="1"/>
  <c r="Q37" i="1"/>
  <c r="M38" i="1"/>
  <c r="N38" i="1"/>
  <c r="O38" i="1"/>
  <c r="P38" i="1"/>
  <c r="Q38" i="1"/>
  <c r="M39" i="1"/>
  <c r="N39" i="1"/>
  <c r="O39" i="1"/>
  <c r="P39" i="1"/>
  <c r="Q39" i="1"/>
  <c r="M40" i="1"/>
  <c r="N40" i="1"/>
  <c r="O40" i="1"/>
  <c r="P40" i="1"/>
  <c r="Q40" i="1"/>
  <c r="M41" i="1"/>
  <c r="N41" i="1"/>
  <c r="O41" i="1"/>
  <c r="P41" i="1"/>
  <c r="Q41" i="1"/>
  <c r="M42" i="1"/>
  <c r="N42" i="1"/>
  <c r="O42" i="1"/>
  <c r="P42" i="1"/>
  <c r="Q42" i="1"/>
  <c r="M43" i="1"/>
  <c r="N43" i="1"/>
  <c r="O43" i="1"/>
  <c r="P43" i="1"/>
  <c r="Q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</calcChain>
</file>

<file path=xl/sharedStrings.xml><?xml version="1.0" encoding="utf-8"?>
<sst xmlns="http://schemas.openxmlformats.org/spreadsheetml/2006/main" count="25" uniqueCount="25">
  <si>
    <t>PREVIOUSLY RELEASED</t>
  </si>
  <si>
    <t>REVISED SERIES</t>
  </si>
  <si>
    <t>Nonmanufacturing Business Outlook Survey</t>
  </si>
  <si>
    <t>Diffusion Indexes:</t>
  </si>
  <si>
    <t>Current  Sales/Revenues</t>
  </si>
  <si>
    <t>Current  Unfilled Orders</t>
  </si>
  <si>
    <t>Current  Inventories</t>
  </si>
  <si>
    <t>Current General Activity -- 
in Region</t>
  </si>
  <si>
    <t>Current 
New Orders</t>
  </si>
  <si>
    <t>Current  
Prices Paid</t>
  </si>
  <si>
    <t>Current 
Prices Received</t>
  </si>
  <si>
    <t>Current 
Full-Time Emp.</t>
  </si>
  <si>
    <t>Current 
Part-Time Emp.</t>
  </si>
  <si>
    <t>Current 
Avg. Emp. Wrkwk.</t>
  </si>
  <si>
    <t>Current 
Wage and Ben.</t>
  </si>
  <si>
    <t>Current General Activity — 
at Firm</t>
  </si>
  <si>
    <r>
      <t xml:space="preserve">Current 
Cap. Ex. </t>
    </r>
    <r>
      <rPr>
        <sz val="8"/>
        <rFont val="Calibri"/>
        <family val="2"/>
      </rPr>
      <t>–</t>
    </r>
    <r>
      <rPr>
        <sz val="8"/>
        <rFont val="Arial"/>
        <family val="2"/>
      </rPr>
      <t xml:space="preserve"> Equip.</t>
    </r>
  </si>
  <si>
    <r>
      <t xml:space="preserve">Current 
Cap. Ex. </t>
    </r>
    <r>
      <rPr>
        <sz val="8"/>
        <rFont val="Calibri"/>
        <family val="2"/>
      </rPr>
      <t>–</t>
    </r>
    <r>
      <rPr>
        <sz val="8"/>
        <rFont val="Arial"/>
        <family val="2"/>
      </rPr>
      <t xml:space="preserve"> Plant</t>
    </r>
  </si>
  <si>
    <t>Future General Activity — 
in Region</t>
  </si>
  <si>
    <t>Future General Activity — 
at Firm</t>
  </si>
  <si>
    <t>DIFFERENCE (revised minus previously released)</t>
  </si>
  <si>
    <t>Impact of Revisions on Diffusion Indexes (2020 only)*</t>
  </si>
  <si>
    <t>Updated: January 2021</t>
  </si>
  <si>
    <t>* These tables reflect revisions to the diffusion indexes for 2020 only.  Revised historical data for the diffusion indexes and components (increase, decrease, and no change percentages)</t>
  </si>
  <si>
    <t xml:space="preserve">        are available for download on our website at https://www.philadelphiafed.org/-/media/frbp/assets/surveys-and-data/nbos/nboshistory.xlsx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</si>
</sst>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m\-yyyy"/>
  </numFmts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2" borderId="0" xfId="0" applyFont="1" applyFill="1"/>
    <xf numFmtId="17" fontId="1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 applyProtection="1">
      <alignment horizontal="center"/>
    </xf>
    <xf numFmtId="17" fontId="2" fillId="2" borderId="0" xfId="0" applyNumberFormat="1" applyFont="1" applyFill="1"/>
    <xf numFmtId="17" fontId="2" fillId="0" borderId="0" xfId="0" applyNumberFormat="1" applyFont="1"/>
    <xf numFmtId="0" fontId="2" fillId="0" borderId="0" xfId="0" applyFont="1"/>
    <xf numFmtId="17" fontId="3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 applyProtection="1">
      <alignment horizontal="center" wrapText="1"/>
    </xf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 applyProtection="1">
      <alignment horizontal="center"/>
    </xf>
    <xf numFmtId="165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abSelected="1" topLeftCell="A28" zoomScaleNormal="100" workbookViewId="0">
      <selection activeCell="B51" sqref="B51"/>
    </sheetView>
  </sheetViews>
  <sheetFormatPr defaultRowHeight="14.5" x14ac:dyDescent="0.35"/>
  <cols>
    <col min="2" max="4" width="11.26953125" customWidth="1"/>
    <col min="5" max="5" width="12" customWidth="1"/>
    <col min="6" max="14" width="11.26953125" customWidth="1"/>
    <col min="15" max="15" width="12.1796875" customWidth="1"/>
    <col min="16" max="16" width="12.26953125" customWidth="1"/>
    <col min="17" max="17" width="11.26953125" customWidth="1"/>
  </cols>
  <sheetData>
    <row r="1" spans="1:18" x14ac:dyDescent="0.35">
      <c r="A1" s="1" t="s">
        <v>2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x14ac:dyDescent="0.35">
      <c r="A2" s="3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15.75" customHeight="1" x14ac:dyDescent="0.35">
      <c r="A3" s="3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8" ht="15.75" customHeight="1" x14ac:dyDescent="0.3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ht="36" customHeight="1" x14ac:dyDescent="0.35">
      <c r="A5" s="9" t="s">
        <v>3</v>
      </c>
      <c r="B5" s="10" t="s">
        <v>7</v>
      </c>
      <c r="C5" s="10" t="s">
        <v>15</v>
      </c>
      <c r="D5" s="10" t="s">
        <v>8</v>
      </c>
      <c r="E5" s="11" t="s">
        <v>4</v>
      </c>
      <c r="F5" s="11" t="s">
        <v>5</v>
      </c>
      <c r="G5" s="11" t="s">
        <v>6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17</v>
      </c>
      <c r="O5" s="11" t="s">
        <v>16</v>
      </c>
      <c r="P5" s="11" t="s">
        <v>18</v>
      </c>
      <c r="Q5" s="11" t="s">
        <v>19</v>
      </c>
    </row>
    <row r="6" spans="1:18" x14ac:dyDescent="0.35">
      <c r="A6" s="6"/>
      <c r="B6" s="4"/>
      <c r="C6" s="4"/>
      <c r="D6" s="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8" x14ac:dyDescent="0.35">
      <c r="A7" s="6"/>
      <c r="B7" s="1" t="s">
        <v>0</v>
      </c>
      <c r="C7" s="1"/>
      <c r="D7" s="2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2"/>
    </row>
    <row r="8" spans="1:18" x14ac:dyDescent="0.35">
      <c r="A8" s="14">
        <v>43831</v>
      </c>
      <c r="B8" s="13">
        <v>13.4</v>
      </c>
      <c r="C8" s="13">
        <v>23.5</v>
      </c>
      <c r="D8" s="13">
        <v>16.600000000000001</v>
      </c>
      <c r="E8" s="13">
        <v>29.2</v>
      </c>
      <c r="F8" s="13">
        <v>8.6</v>
      </c>
      <c r="G8" s="13">
        <v>2.6</v>
      </c>
      <c r="H8" s="13">
        <v>25</v>
      </c>
      <c r="I8" s="13">
        <v>16.3</v>
      </c>
      <c r="J8" s="13">
        <v>12.5</v>
      </c>
      <c r="K8" s="13">
        <v>7.5</v>
      </c>
      <c r="L8" s="13">
        <v>19.399999999999999</v>
      </c>
      <c r="M8" s="13">
        <v>49.9</v>
      </c>
      <c r="N8" s="13">
        <v>22.1</v>
      </c>
      <c r="O8" s="13">
        <v>34.700000000000003</v>
      </c>
      <c r="P8" s="13">
        <v>36.9</v>
      </c>
      <c r="Q8" s="13">
        <v>55.6</v>
      </c>
      <c r="R8" s="2"/>
    </row>
    <row r="9" spans="1:18" x14ac:dyDescent="0.35">
      <c r="A9" s="14">
        <v>43862</v>
      </c>
      <c r="B9" s="13">
        <v>31</v>
      </c>
      <c r="C9" s="13">
        <v>36.1</v>
      </c>
      <c r="D9" s="13">
        <v>28.1</v>
      </c>
      <c r="E9" s="13">
        <v>39.799999999999997</v>
      </c>
      <c r="F9" s="13">
        <v>-3</v>
      </c>
      <c r="G9" s="13">
        <v>5.6</v>
      </c>
      <c r="H9" s="13">
        <v>21.3</v>
      </c>
      <c r="I9" s="13">
        <v>14.5</v>
      </c>
      <c r="J9" s="13">
        <v>21.5</v>
      </c>
      <c r="K9" s="13">
        <v>10.4</v>
      </c>
      <c r="L9" s="13">
        <v>17.100000000000001</v>
      </c>
      <c r="M9" s="13">
        <v>30.7</v>
      </c>
      <c r="N9" s="13">
        <v>17</v>
      </c>
      <c r="O9" s="13">
        <v>30.1</v>
      </c>
      <c r="P9" s="13">
        <v>32.9</v>
      </c>
      <c r="Q9" s="13">
        <v>44.2</v>
      </c>
      <c r="R9" s="2"/>
    </row>
    <row r="10" spans="1:18" x14ac:dyDescent="0.35">
      <c r="A10" s="14">
        <v>43891</v>
      </c>
      <c r="B10" s="13">
        <v>-35.1</v>
      </c>
      <c r="C10" s="13">
        <v>-12.8</v>
      </c>
      <c r="D10" s="13">
        <v>-16.399999999999999</v>
      </c>
      <c r="E10" s="13">
        <v>-4.9000000000000004</v>
      </c>
      <c r="F10" s="13">
        <v>-1.5</v>
      </c>
      <c r="G10" s="13">
        <v>-1.7</v>
      </c>
      <c r="H10" s="13">
        <v>6</v>
      </c>
      <c r="I10" s="13">
        <v>0.5</v>
      </c>
      <c r="J10" s="13">
        <v>-1.7</v>
      </c>
      <c r="K10" s="13">
        <v>-11.2</v>
      </c>
      <c r="L10" s="13">
        <v>-5.2</v>
      </c>
      <c r="M10" s="13">
        <v>26.6</v>
      </c>
      <c r="N10" s="13">
        <v>10.6</v>
      </c>
      <c r="O10" s="13">
        <v>22.6</v>
      </c>
      <c r="P10" s="13">
        <v>-36.9</v>
      </c>
      <c r="Q10" s="13">
        <v>-16.3</v>
      </c>
      <c r="R10" s="2"/>
    </row>
    <row r="11" spans="1:18" x14ac:dyDescent="0.35">
      <c r="A11" s="14">
        <v>43922</v>
      </c>
      <c r="B11" s="13">
        <v>-96.4</v>
      </c>
      <c r="C11" s="13">
        <v>-82.5</v>
      </c>
      <c r="D11" s="13">
        <v>-67.2</v>
      </c>
      <c r="E11" s="13">
        <v>-87.9</v>
      </c>
      <c r="F11" s="13">
        <v>-18.8</v>
      </c>
      <c r="G11" s="13">
        <v>1.9</v>
      </c>
      <c r="H11" s="13">
        <v>-0.4</v>
      </c>
      <c r="I11" s="13">
        <v>-15.4</v>
      </c>
      <c r="J11" s="13">
        <v>-47.5</v>
      </c>
      <c r="K11" s="13">
        <v>-58.9</v>
      </c>
      <c r="L11" s="13">
        <v>-50.7</v>
      </c>
      <c r="M11" s="13">
        <v>-35.700000000000003</v>
      </c>
      <c r="N11" s="13">
        <v>-41.3</v>
      </c>
      <c r="O11" s="13">
        <v>-40.5</v>
      </c>
      <c r="P11" s="13">
        <v>-45.8</v>
      </c>
      <c r="Q11" s="13">
        <v>-24.5</v>
      </c>
      <c r="R11" s="2"/>
    </row>
    <row r="12" spans="1:18" x14ac:dyDescent="0.35">
      <c r="A12" s="14">
        <v>43952</v>
      </c>
      <c r="B12" s="13">
        <v>-68.599999999999994</v>
      </c>
      <c r="C12" s="13">
        <v>-41.4</v>
      </c>
      <c r="D12" s="13">
        <v>-32.4</v>
      </c>
      <c r="E12" s="13">
        <v>-50.8</v>
      </c>
      <c r="F12" s="13">
        <v>-6.3</v>
      </c>
      <c r="G12" s="13">
        <v>-8.5</v>
      </c>
      <c r="H12" s="13">
        <v>-6.2</v>
      </c>
      <c r="I12" s="13">
        <v>-11.2</v>
      </c>
      <c r="J12" s="13">
        <v>-23.4</v>
      </c>
      <c r="K12" s="13">
        <v>-37.299999999999997</v>
      </c>
      <c r="L12" s="13">
        <v>-36.9</v>
      </c>
      <c r="M12" s="13">
        <v>-14.9</v>
      </c>
      <c r="N12" s="13">
        <v>-28.2</v>
      </c>
      <c r="O12" s="13">
        <v>-21.7</v>
      </c>
      <c r="P12" s="13">
        <v>-10</v>
      </c>
      <c r="Q12" s="13">
        <v>15.4</v>
      </c>
      <c r="R12" s="2"/>
    </row>
    <row r="13" spans="1:18" x14ac:dyDescent="0.35">
      <c r="A13" s="14">
        <v>43983</v>
      </c>
      <c r="B13" s="13">
        <v>-3.6</v>
      </c>
      <c r="C13" s="13">
        <v>7.3</v>
      </c>
      <c r="D13" s="13">
        <v>-12.6</v>
      </c>
      <c r="E13" s="13">
        <v>0.3</v>
      </c>
      <c r="F13" s="13">
        <v>-12.3</v>
      </c>
      <c r="G13" s="13">
        <v>-3.4</v>
      </c>
      <c r="H13" s="13">
        <v>2</v>
      </c>
      <c r="I13" s="13">
        <v>-13.7</v>
      </c>
      <c r="J13" s="13">
        <v>-13.3</v>
      </c>
      <c r="K13" s="13">
        <v>-24.4</v>
      </c>
      <c r="L13" s="13">
        <v>6.7</v>
      </c>
      <c r="M13" s="13">
        <v>-3.5</v>
      </c>
      <c r="N13" s="13">
        <v>-18.5</v>
      </c>
      <c r="O13" s="13">
        <v>-9.1</v>
      </c>
      <c r="P13" s="13">
        <v>37.1</v>
      </c>
      <c r="Q13" s="13">
        <v>40.5</v>
      </c>
      <c r="R13" s="2"/>
    </row>
    <row r="14" spans="1:18" x14ac:dyDescent="0.35">
      <c r="A14" s="14">
        <v>44013</v>
      </c>
      <c r="B14" s="13">
        <v>0.7</v>
      </c>
      <c r="C14" s="13">
        <v>23.7</v>
      </c>
      <c r="D14" s="13">
        <v>13.8</v>
      </c>
      <c r="E14" s="13">
        <v>11.1</v>
      </c>
      <c r="F14" s="13">
        <v>5.5</v>
      </c>
      <c r="G14" s="13">
        <v>-4.5999999999999996</v>
      </c>
      <c r="H14" s="13">
        <v>9.9</v>
      </c>
      <c r="I14" s="13">
        <v>-13.8</v>
      </c>
      <c r="J14" s="13">
        <v>-8.1</v>
      </c>
      <c r="K14" s="13">
        <v>-20.7</v>
      </c>
      <c r="L14" s="13">
        <v>1.6</v>
      </c>
      <c r="M14" s="13">
        <v>2.2999999999999998</v>
      </c>
      <c r="N14" s="13">
        <v>-18.2</v>
      </c>
      <c r="O14" s="13">
        <v>-10.3</v>
      </c>
      <c r="P14" s="13">
        <v>23.9</v>
      </c>
      <c r="Q14" s="13">
        <v>39.1</v>
      </c>
      <c r="R14" s="2"/>
    </row>
    <row r="15" spans="1:18" x14ac:dyDescent="0.35">
      <c r="A15" s="14">
        <v>44044</v>
      </c>
      <c r="B15" s="13">
        <v>1.6</v>
      </c>
      <c r="C15" s="13">
        <v>17.899999999999999</v>
      </c>
      <c r="D15" s="13">
        <v>11.6</v>
      </c>
      <c r="E15" s="13">
        <v>10.7</v>
      </c>
      <c r="F15" s="13">
        <v>4.5</v>
      </c>
      <c r="G15" s="13">
        <v>-2.2999999999999998</v>
      </c>
      <c r="H15" s="13">
        <v>10.1</v>
      </c>
      <c r="I15" s="13">
        <v>-6.3</v>
      </c>
      <c r="J15" s="13">
        <v>-3</v>
      </c>
      <c r="K15" s="13">
        <v>-5.9</v>
      </c>
      <c r="L15" s="13">
        <v>13.2</v>
      </c>
      <c r="M15" s="13">
        <v>14.6</v>
      </c>
      <c r="N15" s="13">
        <v>-8.3000000000000007</v>
      </c>
      <c r="O15" s="13">
        <v>-4.5</v>
      </c>
      <c r="P15" s="13">
        <v>19.7</v>
      </c>
      <c r="Q15" s="13">
        <v>35</v>
      </c>
      <c r="R15" s="2"/>
    </row>
    <row r="16" spans="1:18" x14ac:dyDescent="0.35">
      <c r="A16" s="14">
        <v>44075</v>
      </c>
      <c r="B16" s="13">
        <v>8</v>
      </c>
      <c r="C16" s="13">
        <v>20.399999999999999</v>
      </c>
      <c r="D16" s="13">
        <v>8.5</v>
      </c>
      <c r="E16" s="13">
        <v>9.8000000000000007</v>
      </c>
      <c r="F16" s="13">
        <v>1</v>
      </c>
      <c r="G16" s="13">
        <v>0.4</v>
      </c>
      <c r="H16" s="13">
        <v>17.100000000000001</v>
      </c>
      <c r="I16" s="13">
        <v>15.5</v>
      </c>
      <c r="J16" s="13">
        <v>5.0999999999999996</v>
      </c>
      <c r="K16" s="13">
        <v>8</v>
      </c>
      <c r="L16" s="13">
        <v>9.6999999999999993</v>
      </c>
      <c r="M16" s="13">
        <v>13.1</v>
      </c>
      <c r="N16" s="13">
        <v>2.9</v>
      </c>
      <c r="O16" s="13">
        <v>11.7</v>
      </c>
      <c r="P16" s="13">
        <v>33.700000000000003</v>
      </c>
      <c r="Q16" s="13">
        <v>52.1</v>
      </c>
      <c r="R16" s="2"/>
    </row>
    <row r="17" spans="1:18" x14ac:dyDescent="0.35">
      <c r="A17" s="14">
        <v>44105</v>
      </c>
      <c r="B17" s="13">
        <v>16</v>
      </c>
      <c r="C17" s="13">
        <v>25.3</v>
      </c>
      <c r="D17" s="13">
        <v>4.8</v>
      </c>
      <c r="E17" s="13">
        <v>14.2</v>
      </c>
      <c r="F17" s="13">
        <v>4</v>
      </c>
      <c r="G17" s="13">
        <v>-3.2</v>
      </c>
      <c r="H17" s="13">
        <v>17.899999999999999</v>
      </c>
      <c r="I17" s="13">
        <v>5.2</v>
      </c>
      <c r="J17" s="13">
        <v>15.7</v>
      </c>
      <c r="K17" s="13">
        <v>1.9</v>
      </c>
      <c r="L17" s="13">
        <v>20.9</v>
      </c>
      <c r="M17" s="13">
        <v>10.4</v>
      </c>
      <c r="N17" s="13">
        <v>-1.3</v>
      </c>
      <c r="O17" s="13">
        <v>12.2</v>
      </c>
      <c r="P17" s="13">
        <v>33.6</v>
      </c>
      <c r="Q17" s="13">
        <v>47.3</v>
      </c>
      <c r="R17" s="2"/>
    </row>
    <row r="18" spans="1:18" x14ac:dyDescent="0.35">
      <c r="A18" s="14">
        <v>44136</v>
      </c>
      <c r="B18" s="13">
        <v>-15.9</v>
      </c>
      <c r="C18" s="13">
        <v>5.3</v>
      </c>
      <c r="D18" s="13">
        <v>-3.7</v>
      </c>
      <c r="E18" s="13">
        <v>-0.5</v>
      </c>
      <c r="F18" s="13">
        <v>-4.9000000000000004</v>
      </c>
      <c r="G18" s="13">
        <v>-3.9</v>
      </c>
      <c r="H18" s="13">
        <v>22.7</v>
      </c>
      <c r="I18" s="13">
        <v>3.9</v>
      </c>
      <c r="J18" s="13">
        <v>13.9</v>
      </c>
      <c r="K18" s="13">
        <v>5.6</v>
      </c>
      <c r="L18" s="13">
        <v>15.3</v>
      </c>
      <c r="M18" s="13">
        <v>10.6</v>
      </c>
      <c r="N18" s="13">
        <v>-3.2</v>
      </c>
      <c r="O18" s="13">
        <v>7.4</v>
      </c>
      <c r="P18" s="13">
        <v>31.2</v>
      </c>
      <c r="Q18" s="13">
        <v>35.1</v>
      </c>
      <c r="R18" s="2"/>
    </row>
    <row r="19" spans="1:18" x14ac:dyDescent="0.35">
      <c r="A19" s="14">
        <v>44166</v>
      </c>
      <c r="B19" s="13">
        <v>-26.8</v>
      </c>
      <c r="C19" s="13">
        <v>5.6</v>
      </c>
      <c r="D19" s="13">
        <v>-4.5</v>
      </c>
      <c r="E19" s="13">
        <v>-9.6999999999999993</v>
      </c>
      <c r="F19" s="13">
        <v>3.5</v>
      </c>
      <c r="G19" s="13">
        <v>-5.5</v>
      </c>
      <c r="H19" s="13">
        <v>15.2</v>
      </c>
      <c r="I19" s="13">
        <v>14.6</v>
      </c>
      <c r="J19" s="13">
        <v>-4.2</v>
      </c>
      <c r="K19" s="13">
        <v>-10.5</v>
      </c>
      <c r="L19" s="13">
        <v>-1.5</v>
      </c>
      <c r="M19" s="13">
        <v>14.4</v>
      </c>
      <c r="N19" s="13">
        <v>-1.3</v>
      </c>
      <c r="O19" s="13">
        <v>11.8</v>
      </c>
      <c r="P19" s="13">
        <v>29.5</v>
      </c>
      <c r="Q19" s="13">
        <v>43.3</v>
      </c>
      <c r="R19" s="2"/>
    </row>
    <row r="20" spans="1:18" x14ac:dyDescent="0.35">
      <c r="A20" s="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35">
      <c r="A21" s="6"/>
      <c r="B21" s="1" t="s">
        <v>1</v>
      </c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35">
      <c r="A22" s="14">
        <v>43831</v>
      </c>
      <c r="B22" s="13">
        <v>9.5467787127913599</v>
      </c>
      <c r="C22" s="13">
        <v>17.596899410445801</v>
      </c>
      <c r="D22" s="13">
        <v>10.5731473804238</v>
      </c>
      <c r="E22" s="13">
        <v>21.1877442515216</v>
      </c>
      <c r="F22" s="13">
        <v>6.9048173837402302</v>
      </c>
      <c r="G22" s="13">
        <v>2.7021274233172901</v>
      </c>
      <c r="H22" s="13">
        <v>23.094916799150798</v>
      </c>
      <c r="I22" s="13">
        <v>12.673561243786001</v>
      </c>
      <c r="J22" s="13">
        <v>10.7553106487584</v>
      </c>
      <c r="K22" s="13">
        <v>5.3500884259943504</v>
      </c>
      <c r="L22" s="13">
        <v>14.2190077566311</v>
      </c>
      <c r="M22" s="13">
        <v>42.541450607358399</v>
      </c>
      <c r="N22" s="13">
        <v>18.7960607058323</v>
      </c>
      <c r="O22" s="13">
        <v>29.505980073320799</v>
      </c>
      <c r="P22" s="13">
        <v>36.594975393174202</v>
      </c>
      <c r="Q22" s="13">
        <v>52.707089981890903</v>
      </c>
      <c r="R22" s="2"/>
    </row>
    <row r="23" spans="1:18" x14ac:dyDescent="0.35">
      <c r="A23" s="14">
        <v>43862</v>
      </c>
      <c r="B23" s="13">
        <v>29.7491424265665</v>
      </c>
      <c r="C23" s="13">
        <v>36.0237244024554</v>
      </c>
      <c r="D23" s="13">
        <v>27.020954176373099</v>
      </c>
      <c r="E23" s="13">
        <v>40.390892306366297</v>
      </c>
      <c r="F23" s="13">
        <v>-1.5453922387063099</v>
      </c>
      <c r="G23" s="13">
        <v>4.6726177202391099</v>
      </c>
      <c r="H23" s="13">
        <v>21.975200477191201</v>
      </c>
      <c r="I23" s="13">
        <v>10.213811527311</v>
      </c>
      <c r="J23" s="13">
        <v>19.6168779828308</v>
      </c>
      <c r="K23" s="13">
        <v>10.697753625714901</v>
      </c>
      <c r="L23" s="13">
        <v>17.311008586343501</v>
      </c>
      <c r="M23" s="13">
        <v>28.557632749623401</v>
      </c>
      <c r="N23" s="13">
        <v>15.501829656131701</v>
      </c>
      <c r="O23" s="13">
        <v>27.3150790052388</v>
      </c>
      <c r="P23" s="13">
        <v>33.104379349151998</v>
      </c>
      <c r="Q23" s="13">
        <v>44.390170357996702</v>
      </c>
      <c r="R23" s="2"/>
    </row>
    <row r="24" spans="1:18" x14ac:dyDescent="0.35">
      <c r="A24" s="14">
        <v>43891</v>
      </c>
      <c r="B24" s="13">
        <v>-25.486260167031599</v>
      </c>
      <c r="C24" s="13">
        <v>-6.5723055792536096</v>
      </c>
      <c r="D24" s="13">
        <v>-11.643375844012899</v>
      </c>
      <c r="E24" s="13">
        <v>0.85875935222109601</v>
      </c>
      <c r="F24" s="13">
        <v>-0.57258039253158999</v>
      </c>
      <c r="G24" s="13">
        <v>-0.93098202415324405</v>
      </c>
      <c r="H24" s="13">
        <v>8.5061859179793693</v>
      </c>
      <c r="I24" s="13">
        <v>1.02041845770576</v>
      </c>
      <c r="J24" s="13">
        <v>-0.83216860927417402</v>
      </c>
      <c r="K24" s="13">
        <v>-9.8978537590244997</v>
      </c>
      <c r="L24" s="13">
        <v>-1.48247605287562</v>
      </c>
      <c r="M24" s="13">
        <v>27.482818906692302</v>
      </c>
      <c r="N24" s="13">
        <v>10.906947075891701</v>
      </c>
      <c r="O24" s="13">
        <v>21.0560232456127</v>
      </c>
      <c r="P24" s="13">
        <v>-32.351161837950301</v>
      </c>
      <c r="Q24" s="13">
        <v>-10.760289125664</v>
      </c>
      <c r="R24" s="2"/>
    </row>
    <row r="25" spans="1:18" x14ac:dyDescent="0.35">
      <c r="A25" s="14">
        <v>43922</v>
      </c>
      <c r="B25" s="13">
        <v>-85.717949036410602</v>
      </c>
      <c r="C25" s="13">
        <v>-70.256136828889595</v>
      </c>
      <c r="D25" s="13">
        <v>-58.322983530456902</v>
      </c>
      <c r="E25" s="13">
        <v>-78.538129122676693</v>
      </c>
      <c r="F25" s="13">
        <v>-15.586666795713599</v>
      </c>
      <c r="G25" s="13">
        <v>0.40613040986260401</v>
      </c>
      <c r="H25" s="13">
        <v>3.9032125689632302</v>
      </c>
      <c r="I25" s="13">
        <v>-11.0347468949783</v>
      </c>
      <c r="J25" s="13">
        <v>-41.816110205016898</v>
      </c>
      <c r="K25" s="13">
        <v>-53.904417423788701</v>
      </c>
      <c r="L25" s="13">
        <v>-42.264060783646698</v>
      </c>
      <c r="M25" s="13">
        <v>-30.585540372666799</v>
      </c>
      <c r="N25" s="13">
        <v>-37.244972180200399</v>
      </c>
      <c r="O25" s="13">
        <v>-36.128995803918002</v>
      </c>
      <c r="P25" s="13">
        <v>-41.478136321810702</v>
      </c>
      <c r="Q25" s="13">
        <v>-17.0819701725957</v>
      </c>
      <c r="R25" s="2"/>
    </row>
    <row r="26" spans="1:18" x14ac:dyDescent="0.35">
      <c r="A26" s="14">
        <v>43952</v>
      </c>
      <c r="B26" s="13">
        <v>-58.9156567141697</v>
      </c>
      <c r="C26" s="13">
        <v>-31.837110704481098</v>
      </c>
      <c r="D26" s="13">
        <v>-24.2955797509807</v>
      </c>
      <c r="E26" s="13">
        <v>-43.3775225516181</v>
      </c>
      <c r="F26" s="13">
        <v>-4.3522884433374696</v>
      </c>
      <c r="G26" s="13">
        <v>-6.7818763433869904</v>
      </c>
      <c r="H26" s="13">
        <v>-3.03464978869121</v>
      </c>
      <c r="I26" s="13">
        <v>-7.2391404225804097</v>
      </c>
      <c r="J26" s="13">
        <v>-16.624541216916199</v>
      </c>
      <c r="K26" s="13">
        <v>-32.117365743233499</v>
      </c>
      <c r="L26" s="13">
        <v>-29.976845053353699</v>
      </c>
      <c r="M26" s="13">
        <v>-9.2765325426779892</v>
      </c>
      <c r="N26" s="13">
        <v>-22.421509646859299</v>
      </c>
      <c r="O26" s="13">
        <v>-15.188921698175401</v>
      </c>
      <c r="P26" s="13">
        <v>-3.6668533494546698</v>
      </c>
      <c r="Q26" s="13">
        <v>20.7534892650141</v>
      </c>
      <c r="R26" s="2"/>
    </row>
    <row r="27" spans="1:18" x14ac:dyDescent="0.35">
      <c r="A27" s="14">
        <v>43983</v>
      </c>
      <c r="B27" s="13">
        <v>-2.0147097030903698</v>
      </c>
      <c r="C27" s="13">
        <v>7.8989347417287004</v>
      </c>
      <c r="D27" s="13">
        <v>-9.3724095561448397</v>
      </c>
      <c r="E27" s="13">
        <v>1.7476881530328801</v>
      </c>
      <c r="F27" s="13">
        <v>-9.7817203137842892</v>
      </c>
      <c r="G27" s="13">
        <v>-2.8055183801697701</v>
      </c>
      <c r="H27" s="13">
        <v>5.3755266810265896</v>
      </c>
      <c r="I27" s="13">
        <v>-10.0404751387172</v>
      </c>
      <c r="J27" s="13">
        <v>-9.0435442399777397</v>
      </c>
      <c r="K27" s="13">
        <v>-21.419987342685101</v>
      </c>
      <c r="L27" s="13">
        <v>6.8827489624826796</v>
      </c>
      <c r="M27" s="13">
        <v>1.97587485593316</v>
      </c>
      <c r="N27" s="13">
        <v>-13.662252731665401</v>
      </c>
      <c r="O27" s="13">
        <v>-4.14392177679174</v>
      </c>
      <c r="P27" s="13">
        <v>35.842642971002299</v>
      </c>
      <c r="Q27" s="13">
        <v>43.067343677123802</v>
      </c>
      <c r="R27" s="2"/>
    </row>
    <row r="28" spans="1:18" x14ac:dyDescent="0.35">
      <c r="A28" s="14">
        <v>44013</v>
      </c>
      <c r="B28" s="13">
        <v>-4.0601407203978699</v>
      </c>
      <c r="C28" s="13">
        <v>22.627187204084802</v>
      </c>
      <c r="D28" s="13">
        <v>11.060512466409399</v>
      </c>
      <c r="E28" s="13">
        <v>9.0770097076791405</v>
      </c>
      <c r="F28" s="13">
        <v>3.1710341939652098</v>
      </c>
      <c r="G28" s="13">
        <v>-3.26687503552809</v>
      </c>
      <c r="H28" s="13">
        <v>9.8117868782363704</v>
      </c>
      <c r="I28" s="13">
        <v>-9.9307800875083796</v>
      </c>
      <c r="J28" s="13">
        <v>-6.7203833906768304</v>
      </c>
      <c r="K28" s="13">
        <v>-18.1641002837945</v>
      </c>
      <c r="L28" s="13">
        <v>2.1969129005977002</v>
      </c>
      <c r="M28" s="13">
        <v>4.6644256192458204</v>
      </c>
      <c r="N28" s="13">
        <v>-16.729160228440101</v>
      </c>
      <c r="O28" s="13">
        <v>-7.3191945737908704</v>
      </c>
      <c r="P28" s="13">
        <v>22.492347127977801</v>
      </c>
      <c r="Q28" s="13">
        <v>38.575839608121598</v>
      </c>
      <c r="R28" s="2"/>
    </row>
    <row r="29" spans="1:18" x14ac:dyDescent="0.35">
      <c r="A29" s="14">
        <v>44044</v>
      </c>
      <c r="B29" s="13">
        <v>-3.9820562778779198</v>
      </c>
      <c r="C29" s="13">
        <v>13.661402650935299</v>
      </c>
      <c r="D29" s="13">
        <v>6.2868329272773904</v>
      </c>
      <c r="E29" s="13">
        <v>6.4706019730852899</v>
      </c>
      <c r="F29" s="13">
        <v>2.81055645672342</v>
      </c>
      <c r="G29" s="13">
        <v>-2.4772367103990098</v>
      </c>
      <c r="H29" s="13">
        <v>10.1999764458235</v>
      </c>
      <c r="I29" s="13">
        <v>-4.5355266914534704</v>
      </c>
      <c r="J29" s="13">
        <v>-3.77403409325429</v>
      </c>
      <c r="K29" s="13">
        <v>-7.4446110202922497</v>
      </c>
      <c r="L29" s="13">
        <v>10.9701177078455</v>
      </c>
      <c r="M29" s="13">
        <v>16.2131690802481</v>
      </c>
      <c r="N29" s="13">
        <v>-7.6980038302937199</v>
      </c>
      <c r="O29" s="13">
        <v>-1.1463543650354899</v>
      </c>
      <c r="P29" s="13">
        <v>20.0931025762346</v>
      </c>
      <c r="Q29" s="13">
        <v>34.145715014287703</v>
      </c>
      <c r="R29" s="2"/>
    </row>
    <row r="30" spans="1:18" x14ac:dyDescent="0.35">
      <c r="A30" s="14">
        <v>44075</v>
      </c>
      <c r="B30" s="13">
        <v>0.47168637967273203</v>
      </c>
      <c r="C30" s="13">
        <v>14.010433461324499</v>
      </c>
      <c r="D30" s="13">
        <v>3.6712436853916999</v>
      </c>
      <c r="E30" s="13">
        <v>6.0010816991281404</v>
      </c>
      <c r="F30" s="13">
        <v>0.764459054712744</v>
      </c>
      <c r="G30" s="13">
        <v>-0.72135194934605595</v>
      </c>
      <c r="H30" s="13">
        <v>14.614580958391</v>
      </c>
      <c r="I30" s="13">
        <v>13.5081065392804</v>
      </c>
      <c r="J30" s="13">
        <v>1.37477951912672</v>
      </c>
      <c r="K30" s="13">
        <v>4.9530095203416202</v>
      </c>
      <c r="L30" s="13">
        <v>5.7533676672151897</v>
      </c>
      <c r="M30" s="13">
        <v>11.238797735110801</v>
      </c>
      <c r="N30" s="13">
        <v>-0.60333676989993601</v>
      </c>
      <c r="O30" s="13">
        <v>9.8662167790344206</v>
      </c>
      <c r="P30" s="13">
        <v>30.376767670552301</v>
      </c>
      <c r="Q30" s="13">
        <v>47.891918832772397</v>
      </c>
      <c r="R30" s="2"/>
    </row>
    <row r="31" spans="1:18" x14ac:dyDescent="0.35">
      <c r="A31" s="14">
        <v>44105</v>
      </c>
      <c r="B31" s="13">
        <v>7.2256318463948501</v>
      </c>
      <c r="C31" s="13">
        <v>18.272046530650702</v>
      </c>
      <c r="D31" s="13">
        <v>6.88527562614453</v>
      </c>
      <c r="E31" s="13">
        <v>8.0440228896106092</v>
      </c>
      <c r="F31" s="13">
        <v>2.3259063535263498</v>
      </c>
      <c r="G31" s="13">
        <v>-3.58764403106048</v>
      </c>
      <c r="H31" s="13">
        <v>12.4282623430563</v>
      </c>
      <c r="I31" s="13">
        <v>3.16899693320648</v>
      </c>
      <c r="J31" s="13">
        <v>11.5977210275635</v>
      </c>
      <c r="K31" s="13">
        <v>-2.4382601507578299</v>
      </c>
      <c r="L31" s="13">
        <v>16.354656738787501</v>
      </c>
      <c r="M31" s="13">
        <v>7.5501316351930603</v>
      </c>
      <c r="N31" s="13">
        <v>-3.8728729489783902</v>
      </c>
      <c r="O31" s="13">
        <v>10.462895074196799</v>
      </c>
      <c r="P31" s="13">
        <v>29.7860881772787</v>
      </c>
      <c r="Q31" s="13">
        <v>42.513916144893201</v>
      </c>
      <c r="R31" s="2"/>
    </row>
    <row r="32" spans="1:18" x14ac:dyDescent="0.35">
      <c r="A32" s="14">
        <v>44136</v>
      </c>
      <c r="B32" s="13">
        <v>-19.722258188082701</v>
      </c>
      <c r="C32" s="13">
        <v>0.31998306692387501</v>
      </c>
      <c r="D32" s="13">
        <v>-7.6155718318619199</v>
      </c>
      <c r="E32" s="13">
        <v>-5.1269155659066001</v>
      </c>
      <c r="F32" s="13">
        <v>-5.02546929971541</v>
      </c>
      <c r="G32" s="13">
        <v>-4.2391887898347598</v>
      </c>
      <c r="H32" s="13">
        <v>17.594369837849399</v>
      </c>
      <c r="I32" s="13">
        <v>2.1613341611882202</v>
      </c>
      <c r="J32" s="13">
        <v>7.2765330148647998</v>
      </c>
      <c r="K32" s="13">
        <v>-0.19332091905077001</v>
      </c>
      <c r="L32" s="13">
        <v>10.258964156188901</v>
      </c>
      <c r="M32" s="13">
        <v>6.3440019443494897</v>
      </c>
      <c r="N32" s="13">
        <v>-5.7459402566505302</v>
      </c>
      <c r="O32" s="13">
        <v>3.4666747547127099</v>
      </c>
      <c r="P32" s="13">
        <v>28.0507671552778</v>
      </c>
      <c r="Q32" s="13">
        <v>31.959793639637901</v>
      </c>
      <c r="R32" s="2"/>
    </row>
    <row r="33" spans="1:18" x14ac:dyDescent="0.35">
      <c r="A33" s="14">
        <v>44166</v>
      </c>
      <c r="B33" s="13">
        <v>-26.611653902233201</v>
      </c>
      <c r="C33" s="13">
        <v>4.9708861339213497</v>
      </c>
      <c r="D33" s="13">
        <v>-9.5233765340530994</v>
      </c>
      <c r="E33" s="13">
        <v>-7.6234698211524998</v>
      </c>
      <c r="F33" s="13">
        <v>0.814774171993351</v>
      </c>
      <c r="G33" s="13">
        <v>-5.5468222203581803</v>
      </c>
      <c r="H33" s="13">
        <v>15.282151762497801</v>
      </c>
      <c r="I33" s="13">
        <v>9.5389409326678098</v>
      </c>
      <c r="J33" s="13">
        <v>-5.7931590534256099</v>
      </c>
      <c r="K33" s="13">
        <v>-12.4837476635561</v>
      </c>
      <c r="L33" s="13">
        <v>-1.7596878235619799</v>
      </c>
      <c r="M33" s="13">
        <v>8.4136448441979095</v>
      </c>
      <c r="N33" s="13">
        <v>-5.7703967376672001</v>
      </c>
      <c r="O33" s="13">
        <v>6.3666817785415697</v>
      </c>
      <c r="P33" s="13">
        <v>25.888731930054998</v>
      </c>
      <c r="Q33" s="13">
        <v>38.484706069218397</v>
      </c>
      <c r="R33" s="2"/>
    </row>
    <row r="34" spans="1:18" x14ac:dyDescent="0.35">
      <c r="A34" s="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8" x14ac:dyDescent="0.35">
      <c r="A35" s="6"/>
      <c r="B35" s="1" t="s">
        <v>20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8" x14ac:dyDescent="0.35">
      <c r="A36" s="14">
        <v>43831</v>
      </c>
      <c r="B36" s="12">
        <f>+B22-B8</f>
        <v>-3.8532212872086404</v>
      </c>
      <c r="C36" s="12">
        <f t="shared" ref="C36:Q37" si="0">+C22-C8</f>
        <v>-5.9031005895541995</v>
      </c>
      <c r="D36" s="12">
        <f t="shared" si="0"/>
        <v>-6.0268526195762018</v>
      </c>
      <c r="E36" s="12">
        <f t="shared" si="0"/>
        <v>-8.0122557484783989</v>
      </c>
      <c r="F36" s="12">
        <f t="shared" si="0"/>
        <v>-1.6951826162597694</v>
      </c>
      <c r="G36" s="12">
        <f t="shared" si="0"/>
        <v>0.10212742331728997</v>
      </c>
      <c r="H36" s="12">
        <f t="shared" si="0"/>
        <v>-1.9050832008492016</v>
      </c>
      <c r="I36" s="12">
        <f t="shared" si="0"/>
        <v>-3.6264387562140001</v>
      </c>
      <c r="J36" s="12">
        <f t="shared" si="0"/>
        <v>-1.7446893512416004</v>
      </c>
      <c r="K36" s="12">
        <f t="shared" si="0"/>
        <v>-2.1499115740056496</v>
      </c>
      <c r="L36" s="12">
        <f t="shared" si="0"/>
        <v>-5.1809922433688982</v>
      </c>
      <c r="M36" s="12">
        <f t="shared" si="0"/>
        <v>-7.3585493926415992</v>
      </c>
      <c r="N36" s="12">
        <f t="shared" si="0"/>
        <v>-3.3039392941677015</v>
      </c>
      <c r="O36" s="12">
        <f t="shared" si="0"/>
        <v>-5.1940199266792035</v>
      </c>
      <c r="P36" s="12">
        <f t="shared" si="0"/>
        <v>-0.30502460682579624</v>
      </c>
      <c r="Q36" s="12">
        <f t="shared" si="0"/>
        <v>-2.8929100181090988</v>
      </c>
    </row>
    <row r="37" spans="1:18" x14ac:dyDescent="0.35">
      <c r="A37" s="14">
        <v>43862</v>
      </c>
      <c r="B37" s="12">
        <f>+B23-B9</f>
        <v>-1.2508575734334997</v>
      </c>
      <c r="C37" s="12">
        <f t="shared" si="0"/>
        <v>-7.6275597544601226E-2</v>
      </c>
      <c r="D37" s="12">
        <f t="shared" si="0"/>
        <v>-1.0790458236269025</v>
      </c>
      <c r="E37" s="12">
        <f t="shared" si="0"/>
        <v>0.59089230636629964</v>
      </c>
      <c r="F37" s="12">
        <f t="shared" si="0"/>
        <v>1.4546077612936901</v>
      </c>
      <c r="G37" s="12">
        <f t="shared" si="0"/>
        <v>-0.92738227976088972</v>
      </c>
      <c r="H37" s="12">
        <f t="shared" si="0"/>
        <v>0.67520047719120058</v>
      </c>
      <c r="I37" s="12">
        <f t="shared" si="0"/>
        <v>-4.2861884726890001</v>
      </c>
      <c r="J37" s="12">
        <f t="shared" si="0"/>
        <v>-1.8831220171691996</v>
      </c>
      <c r="K37" s="12">
        <f t="shared" si="0"/>
        <v>0.29775362571490049</v>
      </c>
      <c r="L37" s="12">
        <f t="shared" si="0"/>
        <v>0.21100858634349962</v>
      </c>
      <c r="M37" s="12">
        <f t="shared" si="0"/>
        <v>-2.1423672503765978</v>
      </c>
      <c r="N37" s="12">
        <f t="shared" si="0"/>
        <v>-1.4981703438682992</v>
      </c>
      <c r="O37" s="12">
        <f t="shared" si="0"/>
        <v>-2.784920994761201</v>
      </c>
      <c r="P37" s="12">
        <f t="shared" si="0"/>
        <v>0.20437934915199918</v>
      </c>
      <c r="Q37" s="12">
        <f t="shared" si="0"/>
        <v>0.19017035799669912</v>
      </c>
    </row>
    <row r="38" spans="1:18" x14ac:dyDescent="0.35">
      <c r="A38" s="14">
        <v>43891</v>
      </c>
      <c r="B38" s="12">
        <f t="shared" ref="B38:Q47" si="1">+B24-B10</f>
        <v>9.6137398329684025</v>
      </c>
      <c r="C38" s="12">
        <f t="shared" si="1"/>
        <v>6.2276944207463911</v>
      </c>
      <c r="D38" s="12">
        <f t="shared" si="1"/>
        <v>4.7566241559870992</v>
      </c>
      <c r="E38" s="12">
        <f t="shared" si="1"/>
        <v>5.7587593522210963</v>
      </c>
      <c r="F38" s="12">
        <f t="shared" si="1"/>
        <v>0.92741960746841001</v>
      </c>
      <c r="G38" s="12">
        <f t="shared" si="1"/>
        <v>0.76901797584675591</v>
      </c>
      <c r="H38" s="12">
        <f t="shared" si="1"/>
        <v>2.5061859179793693</v>
      </c>
      <c r="I38" s="12">
        <f t="shared" si="1"/>
        <v>0.52041845770576001</v>
      </c>
      <c r="J38" s="12">
        <f t="shared" si="1"/>
        <v>0.86783139072582594</v>
      </c>
      <c r="K38" s="12">
        <f t="shared" si="1"/>
        <v>1.3021462409754996</v>
      </c>
      <c r="L38" s="12">
        <f t="shared" si="1"/>
        <v>3.7175239471243802</v>
      </c>
      <c r="M38" s="12">
        <f t="shared" si="1"/>
        <v>0.88281890669230023</v>
      </c>
      <c r="N38" s="12">
        <f t="shared" si="1"/>
        <v>0.306947075891701</v>
      </c>
      <c r="O38" s="12">
        <f t="shared" si="1"/>
        <v>-1.5439767543873018</v>
      </c>
      <c r="P38" s="12">
        <f t="shared" si="1"/>
        <v>4.548838162049698</v>
      </c>
      <c r="Q38" s="12">
        <f t="shared" si="1"/>
        <v>5.5397108743360004</v>
      </c>
    </row>
    <row r="39" spans="1:18" x14ac:dyDescent="0.35">
      <c r="A39" s="14">
        <v>43922</v>
      </c>
      <c r="B39" s="12">
        <f t="shared" si="1"/>
        <v>10.682050963589404</v>
      </c>
      <c r="C39" s="12">
        <f t="shared" si="1"/>
        <v>12.243863171110405</v>
      </c>
      <c r="D39" s="12">
        <f t="shared" si="1"/>
        <v>8.8770164695431006</v>
      </c>
      <c r="E39" s="12">
        <f t="shared" si="1"/>
        <v>9.3618708773233124</v>
      </c>
      <c r="F39" s="12">
        <f t="shared" si="1"/>
        <v>3.2133332042864016</v>
      </c>
      <c r="G39" s="12">
        <f t="shared" si="1"/>
        <v>-1.493869590137396</v>
      </c>
      <c r="H39" s="12">
        <f t="shared" si="1"/>
        <v>4.3032125689632306</v>
      </c>
      <c r="I39" s="12">
        <f t="shared" si="1"/>
        <v>4.3652531050217007</v>
      </c>
      <c r="J39" s="12">
        <f t="shared" si="1"/>
        <v>5.6838897949831022</v>
      </c>
      <c r="K39" s="12">
        <f t="shared" si="1"/>
        <v>4.995582576211298</v>
      </c>
      <c r="L39" s="12">
        <f t="shared" si="1"/>
        <v>8.4359392163533045</v>
      </c>
      <c r="M39" s="12">
        <f t="shared" si="1"/>
        <v>5.1144596273332041</v>
      </c>
      <c r="N39" s="12">
        <f t="shared" si="1"/>
        <v>4.0550278197995979</v>
      </c>
      <c r="O39" s="12">
        <f t="shared" si="1"/>
        <v>4.3710041960819979</v>
      </c>
      <c r="P39" s="12">
        <f t="shared" si="1"/>
        <v>4.3218636781892954</v>
      </c>
      <c r="Q39" s="12">
        <f t="shared" si="1"/>
        <v>7.4180298274043004</v>
      </c>
    </row>
    <row r="40" spans="1:18" x14ac:dyDescent="0.35">
      <c r="A40" s="14">
        <v>43952</v>
      </c>
      <c r="B40" s="12">
        <f t="shared" si="1"/>
        <v>9.6843432858302947</v>
      </c>
      <c r="C40" s="12">
        <f t="shared" si="1"/>
        <v>9.5628892955189002</v>
      </c>
      <c r="D40" s="12">
        <f t="shared" si="1"/>
        <v>8.1044202490192987</v>
      </c>
      <c r="E40" s="12">
        <f>+E26-E12</f>
        <v>7.4224774483818976</v>
      </c>
      <c r="F40" s="12">
        <f t="shared" si="1"/>
        <v>1.9477115566625303</v>
      </c>
      <c r="G40" s="12">
        <f t="shared" si="1"/>
        <v>1.7181236566130096</v>
      </c>
      <c r="H40" s="12">
        <f t="shared" si="1"/>
        <v>3.1653502113087901</v>
      </c>
      <c r="I40" s="12">
        <f t="shared" si="1"/>
        <v>3.9608595774195896</v>
      </c>
      <c r="J40" s="12">
        <f t="shared" si="1"/>
        <v>6.7754587830837991</v>
      </c>
      <c r="K40" s="12">
        <f t="shared" si="1"/>
        <v>5.182634256766498</v>
      </c>
      <c r="L40" s="12">
        <f t="shared" si="1"/>
        <v>6.9231549466462994</v>
      </c>
      <c r="M40" s="12">
        <f t="shared" si="1"/>
        <v>5.6234674573220111</v>
      </c>
      <c r="N40" s="12">
        <f t="shared" si="1"/>
        <v>5.7784903531407004</v>
      </c>
      <c r="O40" s="12">
        <f t="shared" si="1"/>
        <v>6.5110783018245986</v>
      </c>
      <c r="P40" s="12">
        <f t="shared" si="1"/>
        <v>6.3331466505453307</v>
      </c>
      <c r="Q40" s="12">
        <f t="shared" si="1"/>
        <v>5.3534892650140993</v>
      </c>
    </row>
    <row r="41" spans="1:18" x14ac:dyDescent="0.35">
      <c r="A41" s="14">
        <v>43983</v>
      </c>
      <c r="B41" s="12">
        <f t="shared" si="1"/>
        <v>1.5852902969096303</v>
      </c>
      <c r="C41" s="12">
        <f t="shared" si="1"/>
        <v>0.59893474172870054</v>
      </c>
      <c r="D41" s="12">
        <f t="shared" si="1"/>
        <v>3.2275904438551599</v>
      </c>
      <c r="E41" s="12">
        <f t="shared" si="1"/>
        <v>1.44768815303288</v>
      </c>
      <c r="F41" s="12">
        <f t="shared" si="1"/>
        <v>2.5182796862157115</v>
      </c>
      <c r="G41" s="12">
        <f t="shared" si="1"/>
        <v>0.59448161983022985</v>
      </c>
      <c r="H41" s="12">
        <f t="shared" si="1"/>
        <v>3.3755266810265896</v>
      </c>
      <c r="I41" s="12">
        <f t="shared" si="1"/>
        <v>3.6595248612827991</v>
      </c>
      <c r="J41" s="12">
        <f t="shared" si="1"/>
        <v>4.256455760022261</v>
      </c>
      <c r="K41" s="12">
        <f t="shared" si="1"/>
        <v>2.980012657314898</v>
      </c>
      <c r="L41" s="12">
        <f t="shared" si="1"/>
        <v>0.18274896248267947</v>
      </c>
      <c r="M41" s="12">
        <f t="shared" si="1"/>
        <v>5.47587485593316</v>
      </c>
      <c r="N41" s="12">
        <f t="shared" si="1"/>
        <v>4.8377472683345992</v>
      </c>
      <c r="O41" s="12">
        <f t="shared" si="1"/>
        <v>4.9560782232082596</v>
      </c>
      <c r="P41" s="12">
        <f t="shared" si="1"/>
        <v>-1.2573570289977027</v>
      </c>
      <c r="Q41" s="12">
        <f t="shared" si="1"/>
        <v>2.5673436771238016</v>
      </c>
    </row>
    <row r="42" spans="1:18" x14ac:dyDescent="0.35">
      <c r="A42" s="14">
        <v>44013</v>
      </c>
      <c r="B42" s="12">
        <f t="shared" si="1"/>
        <v>-4.7601407203978701</v>
      </c>
      <c r="C42" s="12">
        <f t="shared" si="1"/>
        <v>-1.0728127959151976</v>
      </c>
      <c r="D42" s="12">
        <f t="shared" si="1"/>
        <v>-2.7394875335906015</v>
      </c>
      <c r="E42" s="12">
        <f t="shared" si="1"/>
        <v>-2.0229902923208591</v>
      </c>
      <c r="F42" s="12">
        <f t="shared" si="1"/>
        <v>-2.3289658060347902</v>
      </c>
      <c r="G42" s="12">
        <f t="shared" si="1"/>
        <v>1.3331249644719096</v>
      </c>
      <c r="H42" s="12">
        <f t="shared" si="1"/>
        <v>-8.8213121763629943E-2</v>
      </c>
      <c r="I42" s="12">
        <f t="shared" si="1"/>
        <v>3.8692199124916211</v>
      </c>
      <c r="J42" s="12">
        <f t="shared" si="1"/>
        <v>1.3796166093231692</v>
      </c>
      <c r="K42" s="12">
        <f t="shared" si="1"/>
        <v>2.535899716205499</v>
      </c>
      <c r="L42" s="12">
        <f t="shared" si="1"/>
        <v>0.59691290059770008</v>
      </c>
      <c r="M42" s="12">
        <f t="shared" si="1"/>
        <v>2.3644256192458206</v>
      </c>
      <c r="N42" s="12">
        <f t="shared" si="1"/>
        <v>1.4708397715598984</v>
      </c>
      <c r="O42" s="12">
        <f t="shared" si="1"/>
        <v>2.9808054262091304</v>
      </c>
      <c r="P42" s="12">
        <f t="shared" si="1"/>
        <v>-1.4076528720221972</v>
      </c>
      <c r="Q42" s="12">
        <f t="shared" si="1"/>
        <v>-0.52416039187840369</v>
      </c>
    </row>
    <row r="43" spans="1:18" x14ac:dyDescent="0.35">
      <c r="A43" s="14">
        <v>44044</v>
      </c>
      <c r="B43" s="12">
        <f t="shared" si="1"/>
        <v>-5.5820562778779195</v>
      </c>
      <c r="C43" s="12">
        <f t="shared" si="1"/>
        <v>-4.2385973490646993</v>
      </c>
      <c r="D43" s="12">
        <f t="shared" si="1"/>
        <v>-5.3131670727226092</v>
      </c>
      <c r="E43" s="12">
        <f t="shared" si="1"/>
        <v>-4.2293980269147093</v>
      </c>
      <c r="F43" s="12">
        <f t="shared" si="1"/>
        <v>-1.68944354327658</v>
      </c>
      <c r="G43" s="12">
        <f t="shared" si="1"/>
        <v>-0.17723671039901001</v>
      </c>
      <c r="H43" s="12">
        <f t="shared" si="1"/>
        <v>9.9976445823500626E-2</v>
      </c>
      <c r="I43" s="12">
        <f t="shared" si="1"/>
        <v>1.7644733085465294</v>
      </c>
      <c r="J43" s="12">
        <f t="shared" si="1"/>
        <v>-0.77403409325428996</v>
      </c>
      <c r="K43" s="12">
        <f t="shared" si="1"/>
        <v>-1.5446110202922494</v>
      </c>
      <c r="L43" s="12">
        <f t="shared" si="1"/>
        <v>-2.2298822921544996</v>
      </c>
      <c r="M43" s="12">
        <f t="shared" si="1"/>
        <v>1.6131690802481007</v>
      </c>
      <c r="N43" s="12">
        <f t="shared" si="1"/>
        <v>0.60199616970628078</v>
      </c>
      <c r="O43" s="12">
        <f t="shared" si="1"/>
        <v>3.3536456349645101</v>
      </c>
      <c r="P43" s="12">
        <f t="shared" si="1"/>
        <v>0.39310257623460032</v>
      </c>
      <c r="Q43" s="12">
        <f t="shared" si="1"/>
        <v>-0.85428498571229738</v>
      </c>
    </row>
    <row r="44" spans="1:18" x14ac:dyDescent="0.35">
      <c r="A44" s="14">
        <v>44075</v>
      </c>
      <c r="B44" s="12">
        <f t="shared" si="1"/>
        <v>-7.5283136203272676</v>
      </c>
      <c r="C44" s="12">
        <f t="shared" si="1"/>
        <v>-6.3895665386754992</v>
      </c>
      <c r="D44" s="12">
        <f t="shared" si="1"/>
        <v>-4.8287563146083006</v>
      </c>
      <c r="E44" s="12">
        <f t="shared" si="1"/>
        <v>-3.7989183008718603</v>
      </c>
      <c r="F44" s="12">
        <f t="shared" si="1"/>
        <v>-0.235540945287256</v>
      </c>
      <c r="G44" s="12">
        <f t="shared" si="1"/>
        <v>-1.121351949346056</v>
      </c>
      <c r="H44" s="12">
        <f t="shared" si="1"/>
        <v>-2.485419041609001</v>
      </c>
      <c r="I44" s="12">
        <f t="shared" si="1"/>
        <v>-1.9918934607196004</v>
      </c>
      <c r="J44" s="12">
        <f t="shared" si="1"/>
        <v>-3.7252204808732796</v>
      </c>
      <c r="K44" s="12">
        <f t="shared" si="1"/>
        <v>-3.0469904796583798</v>
      </c>
      <c r="L44" s="12">
        <f t="shared" si="1"/>
        <v>-3.9466323327848096</v>
      </c>
      <c r="M44" s="12">
        <f t="shared" si="1"/>
        <v>-1.861202264889199</v>
      </c>
      <c r="N44" s="12">
        <f t="shared" si="1"/>
        <v>-3.5033367698999358</v>
      </c>
      <c r="O44" s="12">
        <f t="shared" si="1"/>
        <v>-1.8337832209655787</v>
      </c>
      <c r="P44" s="12">
        <f t="shared" si="1"/>
        <v>-3.323232329447702</v>
      </c>
      <c r="Q44" s="12">
        <f t="shared" si="1"/>
        <v>-4.2080811672276042</v>
      </c>
    </row>
    <row r="45" spans="1:18" x14ac:dyDescent="0.35">
      <c r="A45" s="14">
        <v>44105</v>
      </c>
      <c r="B45" s="12">
        <f t="shared" si="1"/>
        <v>-8.774368153605149</v>
      </c>
      <c r="C45" s="12">
        <f t="shared" si="1"/>
        <v>-7.0279534693492991</v>
      </c>
      <c r="D45" s="12">
        <f t="shared" si="1"/>
        <v>2.0852756261445302</v>
      </c>
      <c r="E45" s="12">
        <f t="shared" si="1"/>
        <v>-6.1559771103893901</v>
      </c>
      <c r="F45" s="12">
        <f t="shared" si="1"/>
        <v>-1.6740936464736502</v>
      </c>
      <c r="G45" s="12">
        <f t="shared" si="1"/>
        <v>-0.38764403106047984</v>
      </c>
      <c r="H45" s="12">
        <f t="shared" si="1"/>
        <v>-5.4717376569436986</v>
      </c>
      <c r="I45" s="12">
        <f t="shared" si="1"/>
        <v>-2.0310030667935202</v>
      </c>
      <c r="J45" s="12">
        <f t="shared" si="1"/>
        <v>-4.1022789724364994</v>
      </c>
      <c r="K45" s="12">
        <f t="shared" si="1"/>
        <v>-4.3382601507578293</v>
      </c>
      <c r="L45" s="12">
        <f t="shared" si="1"/>
        <v>-4.5453432612124978</v>
      </c>
      <c r="M45" s="12">
        <f t="shared" si="1"/>
        <v>-2.8498683648069401</v>
      </c>
      <c r="N45" s="12">
        <f t="shared" si="1"/>
        <v>-2.5728729489783904</v>
      </c>
      <c r="O45" s="12">
        <f t="shared" si="1"/>
        <v>-1.7371049258031999</v>
      </c>
      <c r="P45" s="12">
        <f t="shared" si="1"/>
        <v>-3.8139118227213018</v>
      </c>
      <c r="Q45" s="12">
        <f t="shared" si="1"/>
        <v>-4.7860838551067957</v>
      </c>
    </row>
    <row r="46" spans="1:18" x14ac:dyDescent="0.35">
      <c r="A46" s="14">
        <v>44136</v>
      </c>
      <c r="B46" s="12">
        <f t="shared" si="1"/>
        <v>-3.8222581880827011</v>
      </c>
      <c r="C46" s="12">
        <f t="shared" si="1"/>
        <v>-4.9800169330761248</v>
      </c>
      <c r="D46" s="12">
        <f t="shared" si="1"/>
        <v>-3.9155718318619197</v>
      </c>
      <c r="E46" s="12">
        <f t="shared" si="1"/>
        <v>-4.6269155659066001</v>
      </c>
      <c r="F46" s="12">
        <f t="shared" si="1"/>
        <v>-0.12546929971540965</v>
      </c>
      <c r="G46" s="12">
        <f t="shared" si="1"/>
        <v>-0.33918878983475986</v>
      </c>
      <c r="H46" s="12">
        <f t="shared" si="1"/>
        <v>-5.1056301621506002</v>
      </c>
      <c r="I46" s="12">
        <f t="shared" si="1"/>
        <v>-1.7386658388117797</v>
      </c>
      <c r="J46" s="12">
        <f t="shared" si="1"/>
        <v>-6.6234669851352006</v>
      </c>
      <c r="K46" s="12">
        <f t="shared" si="1"/>
        <v>-5.7933209190507693</v>
      </c>
      <c r="L46" s="12">
        <f t="shared" si="1"/>
        <v>-5.0410358438111</v>
      </c>
      <c r="M46" s="12">
        <f t="shared" si="1"/>
        <v>-4.2559980556505099</v>
      </c>
      <c r="N46" s="12">
        <f t="shared" si="1"/>
        <v>-2.54594025665053</v>
      </c>
      <c r="O46" s="12">
        <f t="shared" si="1"/>
        <v>-3.9333252452872904</v>
      </c>
      <c r="P46" s="12">
        <f t="shared" si="1"/>
        <v>-3.1492328447221993</v>
      </c>
      <c r="Q46" s="12">
        <f t="shared" si="1"/>
        <v>-3.1402063603621002</v>
      </c>
    </row>
    <row r="47" spans="1:18" x14ac:dyDescent="0.35">
      <c r="A47" s="14">
        <v>44166</v>
      </c>
      <c r="B47" s="12">
        <f t="shared" si="1"/>
        <v>0.18834609776680011</v>
      </c>
      <c r="C47" s="12">
        <f t="shared" si="1"/>
        <v>-0.62911386607864994</v>
      </c>
      <c r="D47" s="12">
        <f t="shared" si="1"/>
        <v>-5.0233765340530994</v>
      </c>
      <c r="E47" s="12">
        <f t="shared" si="1"/>
        <v>2.0765301788474995</v>
      </c>
      <c r="F47" s="12">
        <f t="shared" si="1"/>
        <v>-2.685225828006649</v>
      </c>
      <c r="G47" s="12">
        <f t="shared" si="1"/>
        <v>-4.6822220358180289E-2</v>
      </c>
      <c r="H47" s="12">
        <f t="shared" si="1"/>
        <v>8.2151762497801428E-2</v>
      </c>
      <c r="I47" s="12">
        <f t="shared" si="1"/>
        <v>-5.0610590673321898</v>
      </c>
      <c r="J47" s="12">
        <f t="shared" si="1"/>
        <v>-1.5931590534256097</v>
      </c>
      <c r="K47" s="12">
        <f t="shared" si="1"/>
        <v>-1.9837476635561</v>
      </c>
      <c r="L47" s="12">
        <f t="shared" si="1"/>
        <v>-0.25968782356197995</v>
      </c>
      <c r="M47" s="12">
        <f t="shared" si="1"/>
        <v>-5.9863551558020909</v>
      </c>
      <c r="N47" s="12">
        <f t="shared" si="1"/>
        <v>-4.4703967376672002</v>
      </c>
      <c r="O47" s="12">
        <f t="shared" si="1"/>
        <v>-5.433318221458431</v>
      </c>
      <c r="P47" s="12">
        <f t="shared" si="1"/>
        <v>-3.6112680699450017</v>
      </c>
      <c r="Q47" s="12">
        <f t="shared" si="1"/>
        <v>-4.8152939307815998</v>
      </c>
    </row>
    <row r="48" spans="1:18" x14ac:dyDescent="0.35">
      <c r="A48" s="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35">
      <c r="A49" s="6"/>
      <c r="B49" s="2" t="s">
        <v>23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35">
      <c r="A50" s="6"/>
      <c r="B50" s="2" t="s">
        <v>24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35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7" x14ac:dyDescent="0.35">
      <c r="A52" s="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 x14ac:dyDescent="0.35">
      <c r="A53" s="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</sheetData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NBOSRevisionsSA_2020only</vt:lpstr>
    </vt:vector>
  </TitlesOfParts>
  <Company>frbp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Imre Redai</dc:creator>
  <cp:lastModifiedBy>Scavette, Adam</cp:lastModifiedBy>
  <cp:lastPrinted>2014-01-08T13:10:49Z</cp:lastPrinted>
  <dcterms:created xsi:type="dcterms:W3CDTF">2011-01-05T16:03:27Z</dcterms:created>
  <dcterms:modified xsi:type="dcterms:W3CDTF">2021-01-13T14:22:46Z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084ad6ad-2412-4cce-9ba1-e6f3e21bd69e</vt:lpwstr>
  </property>
</Properties>
</file>