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05" windowWidth="20730" windowHeight="116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<sst xmlns="http://schemas.openxmlformats.org/spreadsheetml/2006/main" count="52" uniqueCount="38">
  <si>
    <t>Business Outlook Survey</t>
  </si>
  <si>
    <t>Diffusion</t>
  </si>
  <si>
    <t>Current General</t>
  </si>
  <si>
    <t>Current New</t>
  </si>
  <si>
    <t xml:space="preserve">Current </t>
  </si>
  <si>
    <t>Current Unfilled</t>
  </si>
  <si>
    <t>Current Delivery</t>
  </si>
  <si>
    <t>Current</t>
  </si>
  <si>
    <t>Current Prices</t>
  </si>
  <si>
    <t>Current Number</t>
  </si>
  <si>
    <t>Current Avg. Employee</t>
  </si>
  <si>
    <t>Future General</t>
  </si>
  <si>
    <t>Future New</t>
  </si>
  <si>
    <t>Future</t>
  </si>
  <si>
    <t xml:space="preserve">Future Unfilled </t>
  </si>
  <si>
    <t>Future Delivery</t>
  </si>
  <si>
    <t>Future Prices</t>
  </si>
  <si>
    <t>Future Number</t>
  </si>
  <si>
    <t>Future Avg. Employee</t>
  </si>
  <si>
    <t>Future Capital</t>
  </si>
  <si>
    <t>Indexes:</t>
  </si>
  <si>
    <t>Activity</t>
  </si>
  <si>
    <t>Orders</t>
  </si>
  <si>
    <t>Shipments</t>
  </si>
  <si>
    <t>Times</t>
  </si>
  <si>
    <t>Inventories</t>
  </si>
  <si>
    <t>Paid</t>
  </si>
  <si>
    <t>Received</t>
  </si>
  <si>
    <t>of Employees</t>
  </si>
  <si>
    <t>Workweek</t>
  </si>
  <si>
    <t>Expenditures</t>
  </si>
  <si>
    <t>PREVIOUSLY RELEASED</t>
  </si>
  <si>
    <t>REVISED SERIES</t>
  </si>
  <si>
    <t>DIFFERENCE (revised minus previously released)</t>
  </si>
  <si>
    <t xml:space="preserve">        are available on our website at http://www.philadelphiafed.org/research-and-data/regional-economy/business-outlook-survey/historical-data/.</t>
  </si>
  <si>
    <t>Impact of Revisions on Diffusion Indexes (2017 only)*</t>
  </si>
  <si>
    <t>Updated: January 2018</t>
  </si>
  <si>
    <t>* These tables reflect revisions to the diffusion indexes for 2017 only.  Revised historical data for the diffusion indexes and components (increase, decrease, and no change percentages)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</si>
</sst>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applyProtection="1">
      <alignment horizontal="center"/>
      <protection/>
    </xf>
    <xf numFmtId="17" fontId="3" fillId="33" borderId="0" xfId="0" applyNumberFormat="1" applyFont="1" applyFill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7" fontId="4" fillId="33" borderId="0" xfId="0" applyNumberFormat="1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 applyProtection="1">
      <alignment horizontal="center" wrapText="1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PageLayoutView="0" workbookViewId="0" topLeftCell="A1">
      <selection activeCell="B42" sqref="B42"/>
    </sheetView>
  </sheetViews>
  <sheetFormatPr defaultColWidth="9.140625" defaultRowHeight="15"/>
  <cols>
    <col min="2" max="2" width="9.140625" style="0" customWidth="1"/>
    <col min="4" max="5" width="9.140625" style="0" customWidth="1"/>
    <col min="22" max="22" width="11.8515625" style="0" customWidth="1"/>
  </cols>
  <sheetData>
    <row r="1" spans="1:22" ht="1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3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>
      <c r="A3" s="3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5.25" customHeight="1">
      <c r="A4" s="9" t="s">
        <v>1</v>
      </c>
      <c r="B4" s="10" t="s">
        <v>2</v>
      </c>
      <c r="C4" s="10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13</v>
      </c>
      <c r="R4" s="11" t="s">
        <v>16</v>
      </c>
      <c r="S4" s="11" t="s">
        <v>16</v>
      </c>
      <c r="T4" s="11" t="s">
        <v>17</v>
      </c>
      <c r="U4" s="11" t="s">
        <v>18</v>
      </c>
      <c r="V4" s="11" t="s">
        <v>19</v>
      </c>
    </row>
    <row r="5" spans="1:22" ht="13.5" customHeight="1">
      <c r="A5" s="9" t="s">
        <v>20</v>
      </c>
      <c r="B5" s="10" t="s">
        <v>21</v>
      </c>
      <c r="C5" s="10" t="s">
        <v>22</v>
      </c>
      <c r="D5" s="10" t="s">
        <v>23</v>
      </c>
      <c r="E5" s="11" t="s">
        <v>22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  <c r="K5" s="11" t="s">
        <v>29</v>
      </c>
      <c r="L5" s="11" t="s">
        <v>21</v>
      </c>
      <c r="M5" s="11" t="s">
        <v>22</v>
      </c>
      <c r="N5" s="11" t="s">
        <v>23</v>
      </c>
      <c r="O5" s="11" t="s">
        <v>22</v>
      </c>
      <c r="P5" s="11" t="s">
        <v>24</v>
      </c>
      <c r="Q5" s="11" t="s">
        <v>25</v>
      </c>
      <c r="R5" s="11" t="s">
        <v>26</v>
      </c>
      <c r="S5" s="11" t="s">
        <v>27</v>
      </c>
      <c r="T5" s="11" t="s">
        <v>28</v>
      </c>
      <c r="U5" s="11" t="s">
        <v>29</v>
      </c>
      <c r="V5" s="11" t="s">
        <v>30</v>
      </c>
    </row>
    <row r="6" spans="1:22" ht="15">
      <c r="A6" s="6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3" ht="15">
      <c r="A7" s="6"/>
      <c r="B7" s="1" t="s">
        <v>31</v>
      </c>
      <c r="C7" s="1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2"/>
      <c r="V7" s="2"/>
      <c r="W7" s="2"/>
    </row>
    <row r="8" spans="1:23" ht="15">
      <c r="A8" s="6">
        <v>42736</v>
      </c>
      <c r="B8" s="13">
        <v>23.6</v>
      </c>
      <c r="C8" s="13">
        <v>26</v>
      </c>
      <c r="D8" s="13">
        <v>20.5</v>
      </c>
      <c r="E8" s="13">
        <v>10.7</v>
      </c>
      <c r="F8" s="13">
        <v>5.4</v>
      </c>
      <c r="G8" s="13">
        <v>12.2</v>
      </c>
      <c r="H8" s="13">
        <v>32.5</v>
      </c>
      <c r="I8" s="13">
        <v>26.8</v>
      </c>
      <c r="J8" s="13">
        <v>12.8</v>
      </c>
      <c r="K8" s="13">
        <v>6.8</v>
      </c>
      <c r="L8" s="13">
        <v>56.6</v>
      </c>
      <c r="M8" s="13">
        <v>54.5</v>
      </c>
      <c r="N8" s="13">
        <v>59.1</v>
      </c>
      <c r="O8" s="13">
        <v>25.8</v>
      </c>
      <c r="P8" s="13">
        <v>14.2</v>
      </c>
      <c r="Q8" s="13">
        <v>10.9</v>
      </c>
      <c r="R8" s="13">
        <v>49</v>
      </c>
      <c r="S8" s="13">
        <v>27.5</v>
      </c>
      <c r="T8" s="13">
        <v>38.6</v>
      </c>
      <c r="U8" s="12">
        <v>22.5</v>
      </c>
      <c r="V8" s="12">
        <v>21.9</v>
      </c>
      <c r="W8" s="2"/>
    </row>
    <row r="9" spans="1:23" ht="15">
      <c r="A9" s="6">
        <v>42767</v>
      </c>
      <c r="B9" s="13">
        <v>43.3</v>
      </c>
      <c r="C9" s="13">
        <v>38</v>
      </c>
      <c r="D9" s="13">
        <v>28.6</v>
      </c>
      <c r="E9" s="13">
        <v>10.7</v>
      </c>
      <c r="F9" s="13">
        <v>4.1</v>
      </c>
      <c r="G9" s="13">
        <v>-4.7</v>
      </c>
      <c r="H9" s="13">
        <v>29.9</v>
      </c>
      <c r="I9" s="13">
        <v>10.6</v>
      </c>
      <c r="J9" s="13">
        <v>11.1</v>
      </c>
      <c r="K9" s="13">
        <v>13.6</v>
      </c>
      <c r="L9" s="13">
        <v>53.5</v>
      </c>
      <c r="M9" s="13">
        <v>51.5</v>
      </c>
      <c r="N9" s="13">
        <v>51.7</v>
      </c>
      <c r="O9" s="13">
        <v>19.5</v>
      </c>
      <c r="P9" s="13">
        <v>11.5</v>
      </c>
      <c r="Q9" s="13">
        <v>14.1</v>
      </c>
      <c r="R9" s="13">
        <v>51.1</v>
      </c>
      <c r="S9" s="13">
        <v>23.5</v>
      </c>
      <c r="T9" s="13">
        <v>28.5</v>
      </c>
      <c r="U9" s="12">
        <v>19.9</v>
      </c>
      <c r="V9" s="12">
        <v>22.1</v>
      </c>
      <c r="W9" s="2"/>
    </row>
    <row r="10" spans="1:23" ht="15">
      <c r="A10" s="6">
        <v>42795</v>
      </c>
      <c r="B10" s="13">
        <v>32.8</v>
      </c>
      <c r="C10" s="13">
        <v>38.6</v>
      </c>
      <c r="D10" s="13">
        <v>32.9</v>
      </c>
      <c r="E10" s="13">
        <v>14.4</v>
      </c>
      <c r="F10" s="13">
        <v>4.5</v>
      </c>
      <c r="G10" s="13">
        <v>11.8</v>
      </c>
      <c r="H10" s="13">
        <v>40.7</v>
      </c>
      <c r="I10" s="13">
        <v>20.6</v>
      </c>
      <c r="J10" s="13">
        <v>17.5</v>
      </c>
      <c r="K10" s="13">
        <v>18.5</v>
      </c>
      <c r="L10" s="13">
        <v>59.5</v>
      </c>
      <c r="M10" s="13">
        <v>61</v>
      </c>
      <c r="N10" s="13">
        <v>54.8</v>
      </c>
      <c r="O10" s="13">
        <v>16.7</v>
      </c>
      <c r="P10" s="13">
        <v>7.7</v>
      </c>
      <c r="Q10" s="13">
        <v>16.3</v>
      </c>
      <c r="R10" s="13">
        <v>55.7</v>
      </c>
      <c r="S10" s="13">
        <v>40.2</v>
      </c>
      <c r="T10" s="13">
        <v>38.5</v>
      </c>
      <c r="U10" s="12">
        <v>21.9</v>
      </c>
      <c r="V10" s="12">
        <v>34.5</v>
      </c>
      <c r="W10" s="2"/>
    </row>
    <row r="11" spans="1:23" ht="15">
      <c r="A11" s="6">
        <v>42826</v>
      </c>
      <c r="B11" s="13">
        <v>22</v>
      </c>
      <c r="C11" s="13">
        <v>27.4</v>
      </c>
      <c r="D11" s="13">
        <v>23.4</v>
      </c>
      <c r="E11" s="13">
        <v>6.6</v>
      </c>
      <c r="F11" s="13">
        <v>13.2</v>
      </c>
      <c r="G11" s="13">
        <v>17.8</v>
      </c>
      <c r="H11" s="13">
        <v>33.7</v>
      </c>
      <c r="I11" s="13">
        <v>16.6</v>
      </c>
      <c r="J11" s="13">
        <v>19.9</v>
      </c>
      <c r="K11" s="13">
        <v>18.9</v>
      </c>
      <c r="L11" s="13">
        <v>45.4</v>
      </c>
      <c r="M11" s="13">
        <v>55.9</v>
      </c>
      <c r="N11" s="13">
        <v>44.7</v>
      </c>
      <c r="O11" s="13">
        <v>22.2</v>
      </c>
      <c r="P11" s="13">
        <v>4.5</v>
      </c>
      <c r="Q11" s="13">
        <v>12.1</v>
      </c>
      <c r="R11" s="13">
        <v>34.7</v>
      </c>
      <c r="S11" s="13">
        <v>28.6</v>
      </c>
      <c r="T11" s="13">
        <v>37.6</v>
      </c>
      <c r="U11" s="12">
        <v>15.6</v>
      </c>
      <c r="V11" s="12">
        <v>36.5</v>
      </c>
      <c r="W11" s="2"/>
    </row>
    <row r="12" spans="1:23" ht="15">
      <c r="A12" s="6">
        <v>42856</v>
      </c>
      <c r="B12" s="13">
        <v>38.8</v>
      </c>
      <c r="C12" s="13">
        <v>25.4</v>
      </c>
      <c r="D12" s="13">
        <v>39.1</v>
      </c>
      <c r="E12" s="13">
        <v>9</v>
      </c>
      <c r="F12" s="13">
        <v>6.4</v>
      </c>
      <c r="G12" s="13">
        <v>1.4</v>
      </c>
      <c r="H12" s="13">
        <v>24.2</v>
      </c>
      <c r="I12" s="13">
        <v>15.3</v>
      </c>
      <c r="J12" s="13">
        <v>17.3</v>
      </c>
      <c r="K12" s="13">
        <v>21.7</v>
      </c>
      <c r="L12" s="13">
        <v>34.8</v>
      </c>
      <c r="M12" s="13">
        <v>47.2</v>
      </c>
      <c r="N12" s="13">
        <v>38.5</v>
      </c>
      <c r="O12" s="13">
        <v>11.5</v>
      </c>
      <c r="P12" s="13">
        <v>7.8</v>
      </c>
      <c r="Q12" s="13">
        <v>7.4</v>
      </c>
      <c r="R12" s="13">
        <v>42.7</v>
      </c>
      <c r="S12" s="13">
        <v>22.9</v>
      </c>
      <c r="T12" s="13">
        <v>29.2</v>
      </c>
      <c r="U12" s="12">
        <v>0.3</v>
      </c>
      <c r="V12" s="12">
        <v>32.6</v>
      </c>
      <c r="W12" s="2"/>
    </row>
    <row r="13" spans="1:23" ht="15">
      <c r="A13" s="6">
        <v>42887</v>
      </c>
      <c r="B13" s="13">
        <v>27.6</v>
      </c>
      <c r="C13" s="13">
        <v>25.9</v>
      </c>
      <c r="D13" s="13">
        <v>28.5</v>
      </c>
      <c r="E13" s="13">
        <v>14</v>
      </c>
      <c r="F13" s="13">
        <v>13.9</v>
      </c>
      <c r="G13" s="13">
        <v>5.8</v>
      </c>
      <c r="H13" s="13">
        <v>23.6</v>
      </c>
      <c r="I13" s="13">
        <v>20.6</v>
      </c>
      <c r="J13" s="13">
        <v>16.1</v>
      </c>
      <c r="K13" s="13">
        <v>20.5</v>
      </c>
      <c r="L13" s="13">
        <v>31.3</v>
      </c>
      <c r="M13" s="13">
        <v>31.9</v>
      </c>
      <c r="N13" s="13">
        <v>38.7</v>
      </c>
      <c r="O13" s="13">
        <v>3.4</v>
      </c>
      <c r="P13" s="13">
        <v>0.2</v>
      </c>
      <c r="Q13" s="13">
        <v>20.4</v>
      </c>
      <c r="R13" s="13">
        <v>40.9</v>
      </c>
      <c r="S13" s="13">
        <v>28.7</v>
      </c>
      <c r="T13" s="13">
        <v>30</v>
      </c>
      <c r="U13" s="12">
        <v>8.4</v>
      </c>
      <c r="V13" s="12">
        <v>28.6</v>
      </c>
      <c r="W13" s="2"/>
    </row>
    <row r="14" spans="1:23" ht="15">
      <c r="A14" s="6">
        <v>42917</v>
      </c>
      <c r="B14" s="13">
        <v>19.5</v>
      </c>
      <c r="C14" s="13">
        <v>2.1</v>
      </c>
      <c r="D14" s="13">
        <v>12.2</v>
      </c>
      <c r="E14" s="13">
        <v>7.2</v>
      </c>
      <c r="F14" s="13">
        <v>7.4</v>
      </c>
      <c r="G14" s="13">
        <v>0.7</v>
      </c>
      <c r="H14" s="13">
        <v>19.1</v>
      </c>
      <c r="I14" s="13">
        <v>9</v>
      </c>
      <c r="J14" s="13">
        <v>10.9</v>
      </c>
      <c r="K14" s="13">
        <v>3.8</v>
      </c>
      <c r="L14" s="13">
        <v>36.9</v>
      </c>
      <c r="M14" s="13">
        <v>39.4</v>
      </c>
      <c r="N14" s="13">
        <v>25.9</v>
      </c>
      <c r="O14" s="13">
        <v>11.4</v>
      </c>
      <c r="P14" s="13">
        <v>1.6</v>
      </c>
      <c r="Q14" s="13">
        <v>25.8</v>
      </c>
      <c r="R14" s="13">
        <v>46.6</v>
      </c>
      <c r="S14" s="13">
        <v>29.7</v>
      </c>
      <c r="T14" s="13">
        <v>27</v>
      </c>
      <c r="U14" s="12">
        <v>4.3</v>
      </c>
      <c r="V14" s="12">
        <v>42</v>
      </c>
      <c r="W14" s="2"/>
    </row>
    <row r="15" spans="1:23" ht="15">
      <c r="A15" s="6">
        <v>42948</v>
      </c>
      <c r="B15" s="13">
        <v>18.9</v>
      </c>
      <c r="C15" s="13">
        <v>20.4</v>
      </c>
      <c r="D15" s="13">
        <v>29.4</v>
      </c>
      <c r="E15" s="13">
        <v>14.5</v>
      </c>
      <c r="F15" s="13">
        <v>10.5</v>
      </c>
      <c r="G15" s="13">
        <v>-6.1</v>
      </c>
      <c r="H15" s="13">
        <v>21.1</v>
      </c>
      <c r="I15" s="13">
        <v>13.5</v>
      </c>
      <c r="J15" s="13">
        <v>10.1</v>
      </c>
      <c r="K15" s="13">
        <v>18.8</v>
      </c>
      <c r="L15" s="13">
        <v>42.3</v>
      </c>
      <c r="M15" s="13">
        <v>49.1</v>
      </c>
      <c r="N15" s="13">
        <v>44.1</v>
      </c>
      <c r="O15" s="13">
        <v>16.9</v>
      </c>
      <c r="P15" s="13">
        <v>6.8</v>
      </c>
      <c r="Q15" s="13">
        <v>26.2</v>
      </c>
      <c r="R15" s="13">
        <v>34.8</v>
      </c>
      <c r="S15" s="13">
        <v>40.4</v>
      </c>
      <c r="T15" s="13">
        <v>33.1</v>
      </c>
      <c r="U15" s="12">
        <v>15.3</v>
      </c>
      <c r="V15" s="12">
        <v>39.2</v>
      </c>
      <c r="W15" s="2"/>
    </row>
    <row r="16" spans="1:23" ht="15">
      <c r="A16" s="6">
        <v>42979</v>
      </c>
      <c r="B16" s="13">
        <v>23.8</v>
      </c>
      <c r="C16" s="13">
        <v>29.5</v>
      </c>
      <c r="D16" s="13">
        <v>37.8</v>
      </c>
      <c r="E16" s="13">
        <v>17</v>
      </c>
      <c r="F16" s="13">
        <v>14.5</v>
      </c>
      <c r="G16" s="13">
        <v>-1.4</v>
      </c>
      <c r="H16" s="13">
        <v>34.4</v>
      </c>
      <c r="I16" s="13">
        <v>22.8</v>
      </c>
      <c r="J16" s="13">
        <v>6.6</v>
      </c>
      <c r="K16" s="13">
        <v>11.9</v>
      </c>
      <c r="L16" s="13">
        <v>55.2</v>
      </c>
      <c r="M16" s="13">
        <v>56.9</v>
      </c>
      <c r="N16" s="13">
        <v>55.8</v>
      </c>
      <c r="O16" s="13">
        <v>12.2</v>
      </c>
      <c r="P16" s="13">
        <v>4.6</v>
      </c>
      <c r="Q16" s="13">
        <v>18.9</v>
      </c>
      <c r="R16" s="13">
        <v>46.2</v>
      </c>
      <c r="S16" s="13">
        <v>31.7</v>
      </c>
      <c r="T16" s="13">
        <v>30.1</v>
      </c>
      <c r="U16" s="12">
        <v>18.1</v>
      </c>
      <c r="V16" s="12">
        <v>39</v>
      </c>
      <c r="W16" s="2"/>
    </row>
    <row r="17" spans="1:23" ht="15">
      <c r="A17" s="6">
        <v>43009</v>
      </c>
      <c r="B17" s="13">
        <v>27.9</v>
      </c>
      <c r="C17" s="13">
        <v>19.6</v>
      </c>
      <c r="D17" s="13">
        <v>24.4</v>
      </c>
      <c r="E17" s="13">
        <v>10.9</v>
      </c>
      <c r="F17" s="13">
        <v>21.6</v>
      </c>
      <c r="G17" s="13">
        <v>6</v>
      </c>
      <c r="H17" s="13">
        <v>38.1</v>
      </c>
      <c r="I17" s="13">
        <v>14.2</v>
      </c>
      <c r="J17" s="13">
        <v>30.6</v>
      </c>
      <c r="K17" s="13">
        <v>19.4</v>
      </c>
      <c r="L17" s="13">
        <v>46.4</v>
      </c>
      <c r="M17" s="13">
        <v>43.7</v>
      </c>
      <c r="N17" s="13">
        <v>45.3</v>
      </c>
      <c r="O17" s="13">
        <v>18.8</v>
      </c>
      <c r="P17" s="13">
        <v>2.4</v>
      </c>
      <c r="Q17" s="13">
        <v>12.4</v>
      </c>
      <c r="R17" s="13">
        <v>60.2</v>
      </c>
      <c r="S17" s="13">
        <v>41.1</v>
      </c>
      <c r="T17" s="13">
        <v>38.7</v>
      </c>
      <c r="U17" s="12">
        <v>18.6</v>
      </c>
      <c r="V17" s="12">
        <v>37.7</v>
      </c>
      <c r="W17" s="2"/>
    </row>
    <row r="18" spans="1:23" ht="15">
      <c r="A18" s="6">
        <v>43040</v>
      </c>
      <c r="B18" s="13">
        <v>22.7</v>
      </c>
      <c r="C18" s="13">
        <v>21.4</v>
      </c>
      <c r="D18" s="13">
        <v>21.7</v>
      </c>
      <c r="E18" s="13">
        <v>17</v>
      </c>
      <c r="F18" s="13">
        <v>14.6</v>
      </c>
      <c r="G18" s="13">
        <v>-8.6</v>
      </c>
      <c r="H18" s="13">
        <v>39</v>
      </c>
      <c r="I18" s="13">
        <v>8.6</v>
      </c>
      <c r="J18" s="13">
        <v>22.6</v>
      </c>
      <c r="K18" s="13">
        <v>13.7</v>
      </c>
      <c r="L18" s="13">
        <v>50.1</v>
      </c>
      <c r="M18" s="13">
        <v>56.4</v>
      </c>
      <c r="N18" s="13">
        <v>47.8</v>
      </c>
      <c r="O18" s="13">
        <v>22.1</v>
      </c>
      <c r="P18" s="13">
        <v>7.6</v>
      </c>
      <c r="Q18" s="13">
        <v>28.1</v>
      </c>
      <c r="R18" s="13">
        <v>54</v>
      </c>
      <c r="S18" s="13">
        <v>45</v>
      </c>
      <c r="T18" s="13">
        <v>41.2</v>
      </c>
      <c r="U18" s="12">
        <v>18.8</v>
      </c>
      <c r="V18" s="12">
        <v>36.7</v>
      </c>
      <c r="W18" s="2"/>
    </row>
    <row r="19" spans="1:23" ht="15">
      <c r="A19" s="6">
        <v>43070</v>
      </c>
      <c r="B19" s="13">
        <v>26.2</v>
      </c>
      <c r="C19" s="13">
        <v>29.8</v>
      </c>
      <c r="D19" s="13">
        <v>23.4</v>
      </c>
      <c r="E19" s="13">
        <v>10.8</v>
      </c>
      <c r="F19" s="13">
        <v>10.9</v>
      </c>
      <c r="G19" s="13">
        <v>-1.6</v>
      </c>
      <c r="H19" s="13">
        <v>25.4</v>
      </c>
      <c r="I19" s="13">
        <v>11.3</v>
      </c>
      <c r="J19" s="13">
        <v>18.1</v>
      </c>
      <c r="K19" s="13">
        <v>10.6</v>
      </c>
      <c r="L19" s="13">
        <v>53.5</v>
      </c>
      <c r="M19" s="13">
        <v>59.8</v>
      </c>
      <c r="N19" s="13">
        <v>51.5</v>
      </c>
      <c r="O19" s="13">
        <v>10.9</v>
      </c>
      <c r="P19" s="13">
        <v>-3.4</v>
      </c>
      <c r="Q19" s="13">
        <v>32.7</v>
      </c>
      <c r="R19" s="13">
        <v>58.1</v>
      </c>
      <c r="S19" s="13">
        <v>39.8</v>
      </c>
      <c r="T19" s="13">
        <v>33</v>
      </c>
      <c r="U19" s="12">
        <v>17.5</v>
      </c>
      <c r="V19" s="12">
        <v>38</v>
      </c>
      <c r="W19" s="2"/>
    </row>
    <row r="20" spans="1:23" ht="1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"/>
      <c r="U20" s="4"/>
      <c r="V20" s="4"/>
      <c r="W20" s="2"/>
    </row>
    <row r="21" spans="1:23" ht="15">
      <c r="A21" s="6"/>
      <c r="B21" s="1" t="s">
        <v>32</v>
      </c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"/>
      <c r="U21" s="4"/>
      <c r="V21" s="4"/>
      <c r="W21" s="2"/>
    </row>
    <row r="22" spans="1:23" ht="15">
      <c r="A22" s="6">
        <v>42736</v>
      </c>
      <c r="B22" s="13">
        <v>24.1</v>
      </c>
      <c r="C22" s="13">
        <v>24.6</v>
      </c>
      <c r="D22" s="13">
        <v>24.1</v>
      </c>
      <c r="E22" s="13">
        <v>10.2</v>
      </c>
      <c r="F22" s="13">
        <v>5.9</v>
      </c>
      <c r="G22" s="13">
        <v>11</v>
      </c>
      <c r="H22" s="13">
        <v>31.8</v>
      </c>
      <c r="I22" s="13">
        <v>25.5</v>
      </c>
      <c r="J22" s="13">
        <v>11.6</v>
      </c>
      <c r="K22" s="13">
        <v>8.9</v>
      </c>
      <c r="L22" s="13">
        <v>51</v>
      </c>
      <c r="M22" s="13">
        <v>50.2</v>
      </c>
      <c r="N22" s="13">
        <v>53.6</v>
      </c>
      <c r="O22" s="13">
        <v>22.6</v>
      </c>
      <c r="P22" s="13">
        <v>12.7</v>
      </c>
      <c r="Q22" s="13">
        <v>12.7</v>
      </c>
      <c r="R22" s="13">
        <v>47.6</v>
      </c>
      <c r="S22" s="13">
        <v>27.5</v>
      </c>
      <c r="T22" s="13">
        <v>35.6</v>
      </c>
      <c r="U22" s="13">
        <v>19.9</v>
      </c>
      <c r="V22" s="13">
        <v>21.8</v>
      </c>
      <c r="W22" s="2"/>
    </row>
    <row r="23" spans="1:23" ht="15">
      <c r="A23" s="6">
        <v>42767</v>
      </c>
      <c r="B23" s="13">
        <v>35.3</v>
      </c>
      <c r="C23" s="13">
        <v>31.2</v>
      </c>
      <c r="D23" s="13">
        <v>27.1</v>
      </c>
      <c r="E23" s="13">
        <v>9.9</v>
      </c>
      <c r="F23" s="13">
        <v>4.5</v>
      </c>
      <c r="G23" s="13">
        <v>-4.2</v>
      </c>
      <c r="H23" s="13">
        <v>30</v>
      </c>
      <c r="I23" s="13">
        <v>11.9</v>
      </c>
      <c r="J23" s="13">
        <v>10.3</v>
      </c>
      <c r="K23" s="13">
        <v>12.3</v>
      </c>
      <c r="L23" s="13">
        <v>51.1</v>
      </c>
      <c r="M23" s="13">
        <v>49.3</v>
      </c>
      <c r="N23" s="13">
        <v>48.6</v>
      </c>
      <c r="O23" s="13">
        <v>18.3</v>
      </c>
      <c r="P23" s="13">
        <v>10.3</v>
      </c>
      <c r="Q23" s="13">
        <v>14.3</v>
      </c>
      <c r="R23" s="13">
        <v>47.9</v>
      </c>
      <c r="S23" s="13">
        <v>25.3</v>
      </c>
      <c r="T23" s="13">
        <v>27.4</v>
      </c>
      <c r="U23" s="13">
        <v>17.8</v>
      </c>
      <c r="V23" s="13">
        <v>24.4</v>
      </c>
      <c r="W23" s="2"/>
    </row>
    <row r="24" spans="1:23" ht="15">
      <c r="A24" s="6">
        <v>42795</v>
      </c>
      <c r="B24" s="13">
        <v>31.6</v>
      </c>
      <c r="C24" s="13">
        <v>37.4</v>
      </c>
      <c r="D24" s="13">
        <v>33.2</v>
      </c>
      <c r="E24" s="13">
        <v>13.1</v>
      </c>
      <c r="F24" s="13">
        <v>5.5</v>
      </c>
      <c r="G24" s="13">
        <v>9.9</v>
      </c>
      <c r="H24" s="13">
        <v>38.6</v>
      </c>
      <c r="I24" s="13">
        <v>18.5</v>
      </c>
      <c r="J24" s="13">
        <v>15.8</v>
      </c>
      <c r="K24" s="13">
        <v>17.7</v>
      </c>
      <c r="L24" s="13">
        <v>57.6</v>
      </c>
      <c r="M24" s="13">
        <v>58.8</v>
      </c>
      <c r="N24" s="13">
        <v>51.5</v>
      </c>
      <c r="O24" s="13">
        <v>15.8</v>
      </c>
      <c r="P24" s="13">
        <v>8</v>
      </c>
      <c r="Q24" s="13">
        <v>16.8</v>
      </c>
      <c r="R24" s="13">
        <v>53.8</v>
      </c>
      <c r="S24" s="13">
        <v>39.3</v>
      </c>
      <c r="T24" s="13">
        <v>37.1</v>
      </c>
      <c r="U24" s="13">
        <v>22.3</v>
      </c>
      <c r="V24" s="13">
        <v>33.5</v>
      </c>
      <c r="W24" s="2"/>
    </row>
    <row r="25" spans="1:23" ht="15">
      <c r="A25" s="6">
        <v>42826</v>
      </c>
      <c r="B25" s="13">
        <v>22.8</v>
      </c>
      <c r="C25" s="13">
        <v>25.9</v>
      </c>
      <c r="D25" s="13">
        <v>24.3</v>
      </c>
      <c r="E25" s="13">
        <v>8</v>
      </c>
      <c r="F25" s="13">
        <v>11.6</v>
      </c>
      <c r="G25" s="13">
        <v>13.4</v>
      </c>
      <c r="H25" s="13">
        <v>32.7</v>
      </c>
      <c r="I25" s="13">
        <v>15.4</v>
      </c>
      <c r="J25" s="13">
        <v>17.2</v>
      </c>
      <c r="K25" s="13">
        <v>16.7</v>
      </c>
      <c r="L25" s="13">
        <v>45.2</v>
      </c>
      <c r="M25" s="13">
        <v>52.9</v>
      </c>
      <c r="N25" s="13">
        <v>45</v>
      </c>
      <c r="O25" s="13">
        <v>19.5</v>
      </c>
      <c r="P25" s="13">
        <v>6.8</v>
      </c>
      <c r="Q25" s="13">
        <v>14</v>
      </c>
      <c r="R25" s="13">
        <v>35.9</v>
      </c>
      <c r="S25" s="13">
        <v>29.8</v>
      </c>
      <c r="T25" s="13">
        <v>35.8</v>
      </c>
      <c r="U25" s="13">
        <v>15.4</v>
      </c>
      <c r="V25" s="13">
        <v>35.1</v>
      </c>
      <c r="W25" s="2"/>
    </row>
    <row r="26" spans="1:23" ht="15">
      <c r="A26" s="6">
        <v>42856</v>
      </c>
      <c r="B26" s="13">
        <v>35.5</v>
      </c>
      <c r="C26" s="13">
        <v>24.7</v>
      </c>
      <c r="D26" s="13">
        <v>35</v>
      </c>
      <c r="E26" s="13">
        <v>9.6</v>
      </c>
      <c r="F26" s="13">
        <v>7.5</v>
      </c>
      <c r="G26" s="13">
        <v>2.5</v>
      </c>
      <c r="H26" s="13">
        <v>26.3</v>
      </c>
      <c r="I26" s="13">
        <v>15.8</v>
      </c>
      <c r="J26" s="13">
        <v>16.5</v>
      </c>
      <c r="K26" s="13">
        <v>18.9</v>
      </c>
      <c r="L26" s="13">
        <v>37.9</v>
      </c>
      <c r="M26" s="13">
        <v>47</v>
      </c>
      <c r="N26" s="13">
        <v>40.9</v>
      </c>
      <c r="O26" s="13">
        <v>13.3</v>
      </c>
      <c r="P26" s="13">
        <v>7.3</v>
      </c>
      <c r="Q26" s="13">
        <v>9.4</v>
      </c>
      <c r="R26" s="13">
        <v>44.9</v>
      </c>
      <c r="S26" s="13">
        <v>24.1</v>
      </c>
      <c r="T26" s="13">
        <v>30.3</v>
      </c>
      <c r="U26" s="13">
        <v>2</v>
      </c>
      <c r="V26" s="13">
        <v>33.2</v>
      </c>
      <c r="W26" s="2"/>
    </row>
    <row r="27" spans="1:23" ht="15">
      <c r="A27" s="6">
        <v>42887</v>
      </c>
      <c r="B27" s="13">
        <v>26.9</v>
      </c>
      <c r="C27" s="13">
        <v>24.8</v>
      </c>
      <c r="D27" s="13">
        <v>27.1</v>
      </c>
      <c r="E27" s="13">
        <v>12.9</v>
      </c>
      <c r="F27" s="13">
        <v>12.9</v>
      </c>
      <c r="G27" s="13">
        <v>5.2</v>
      </c>
      <c r="H27" s="13">
        <v>25.1</v>
      </c>
      <c r="I27" s="13">
        <v>19.1</v>
      </c>
      <c r="J27" s="13">
        <v>16</v>
      </c>
      <c r="K27" s="13">
        <v>18.8</v>
      </c>
      <c r="L27" s="13">
        <v>35.3</v>
      </c>
      <c r="M27" s="13">
        <v>36.9</v>
      </c>
      <c r="N27" s="13">
        <v>40</v>
      </c>
      <c r="O27" s="13">
        <v>7.6</v>
      </c>
      <c r="P27" s="13">
        <v>1.8</v>
      </c>
      <c r="Q27" s="13">
        <v>20.2</v>
      </c>
      <c r="R27" s="13">
        <v>43</v>
      </c>
      <c r="S27" s="13">
        <v>30.1</v>
      </c>
      <c r="T27" s="13">
        <v>31.6</v>
      </c>
      <c r="U27" s="13">
        <v>10.3</v>
      </c>
      <c r="V27" s="13">
        <v>30.2</v>
      </c>
      <c r="W27" s="2"/>
    </row>
    <row r="28" spans="1:23" ht="15">
      <c r="A28" s="6">
        <v>42917</v>
      </c>
      <c r="B28" s="13">
        <v>23.2</v>
      </c>
      <c r="C28" s="13">
        <v>10.6</v>
      </c>
      <c r="D28" s="13">
        <v>21.2</v>
      </c>
      <c r="E28" s="13">
        <v>10.7</v>
      </c>
      <c r="F28" s="13">
        <v>8.9</v>
      </c>
      <c r="G28" s="13">
        <v>1.6</v>
      </c>
      <c r="H28" s="13">
        <v>22.3</v>
      </c>
      <c r="I28" s="13">
        <v>10.9</v>
      </c>
      <c r="J28" s="13">
        <v>13</v>
      </c>
      <c r="K28" s="13">
        <v>7.5</v>
      </c>
      <c r="L28" s="13">
        <v>39.9</v>
      </c>
      <c r="M28" s="13">
        <v>42.4</v>
      </c>
      <c r="N28" s="13">
        <v>32.1</v>
      </c>
      <c r="O28" s="13">
        <v>13</v>
      </c>
      <c r="P28" s="13">
        <v>1.5</v>
      </c>
      <c r="Q28" s="13">
        <v>24.7</v>
      </c>
      <c r="R28" s="13">
        <v>47.7</v>
      </c>
      <c r="S28" s="13">
        <v>30.1</v>
      </c>
      <c r="T28" s="13">
        <v>29.5</v>
      </c>
      <c r="U28" s="13">
        <v>7.5</v>
      </c>
      <c r="V28" s="13">
        <v>39.7</v>
      </c>
      <c r="W28" s="2"/>
    </row>
    <row r="29" spans="1:23" ht="15">
      <c r="A29" s="6">
        <v>42948</v>
      </c>
      <c r="B29" s="13">
        <v>22.1</v>
      </c>
      <c r="C29" s="13">
        <v>20.7</v>
      </c>
      <c r="D29" s="13">
        <v>28.8</v>
      </c>
      <c r="E29" s="13">
        <v>11.9</v>
      </c>
      <c r="F29" s="13">
        <v>10.8</v>
      </c>
      <c r="G29" s="13">
        <v>-3.3</v>
      </c>
      <c r="H29" s="13">
        <v>21.9</v>
      </c>
      <c r="I29" s="13">
        <v>14.7</v>
      </c>
      <c r="J29" s="13">
        <v>12.1</v>
      </c>
      <c r="K29" s="13">
        <v>18.2</v>
      </c>
      <c r="L29" s="13">
        <v>44</v>
      </c>
      <c r="M29" s="13">
        <v>51.1</v>
      </c>
      <c r="N29" s="13">
        <v>45.5</v>
      </c>
      <c r="O29" s="13">
        <v>16.7</v>
      </c>
      <c r="P29" s="13">
        <v>7.1</v>
      </c>
      <c r="Q29" s="13">
        <v>23.8</v>
      </c>
      <c r="R29" s="13">
        <v>37.4</v>
      </c>
      <c r="S29" s="13">
        <v>37</v>
      </c>
      <c r="T29" s="13">
        <v>34.1</v>
      </c>
      <c r="U29" s="13">
        <v>15.2</v>
      </c>
      <c r="V29" s="13">
        <v>37.8</v>
      </c>
      <c r="W29" s="2"/>
    </row>
    <row r="30" spans="1:23" ht="15">
      <c r="A30" s="6">
        <v>42979</v>
      </c>
      <c r="B30" s="13">
        <v>25.8</v>
      </c>
      <c r="C30" s="13">
        <v>28.9</v>
      </c>
      <c r="D30" s="13">
        <v>27.3</v>
      </c>
      <c r="E30" s="13">
        <v>15.2</v>
      </c>
      <c r="F30" s="13">
        <v>13.2</v>
      </c>
      <c r="G30" s="13">
        <v>-0.8</v>
      </c>
      <c r="H30" s="13">
        <v>33.5</v>
      </c>
      <c r="I30" s="13">
        <v>21.9</v>
      </c>
      <c r="J30" s="13">
        <v>8.9</v>
      </c>
      <c r="K30" s="13">
        <v>13.5</v>
      </c>
      <c r="L30" s="13">
        <v>55</v>
      </c>
      <c r="M30" s="13">
        <v>57.7</v>
      </c>
      <c r="N30" s="13">
        <v>55.5</v>
      </c>
      <c r="O30" s="13">
        <v>13.9</v>
      </c>
      <c r="P30" s="13">
        <v>3.7</v>
      </c>
      <c r="Q30" s="13">
        <v>19.8</v>
      </c>
      <c r="R30" s="13">
        <v>47.8</v>
      </c>
      <c r="S30" s="13">
        <v>33.9</v>
      </c>
      <c r="T30" s="13">
        <v>32.5</v>
      </c>
      <c r="U30" s="13">
        <v>16.5</v>
      </c>
      <c r="V30" s="13">
        <v>39.4</v>
      </c>
      <c r="W30" s="2"/>
    </row>
    <row r="31" spans="1:23" ht="15">
      <c r="A31" s="6">
        <v>43009</v>
      </c>
      <c r="B31" s="13">
        <v>28.8</v>
      </c>
      <c r="C31" s="13">
        <v>23.3</v>
      </c>
      <c r="D31" s="13">
        <v>26</v>
      </c>
      <c r="E31" s="13">
        <v>12.1</v>
      </c>
      <c r="F31" s="13">
        <v>19.9</v>
      </c>
      <c r="G31" s="13">
        <v>5.1</v>
      </c>
      <c r="H31" s="13">
        <v>37.6</v>
      </c>
      <c r="I31" s="13">
        <v>14.1</v>
      </c>
      <c r="J31" s="13">
        <v>30.7</v>
      </c>
      <c r="K31" s="13">
        <v>18.5</v>
      </c>
      <c r="L31" s="13">
        <v>47.2</v>
      </c>
      <c r="M31" s="13">
        <v>46.9</v>
      </c>
      <c r="N31" s="13">
        <v>46.5</v>
      </c>
      <c r="O31" s="13">
        <v>17.9</v>
      </c>
      <c r="P31" s="13">
        <v>2.4</v>
      </c>
      <c r="Q31" s="13">
        <v>13.7</v>
      </c>
      <c r="R31" s="13">
        <v>57.8</v>
      </c>
      <c r="S31" s="13">
        <v>39.4</v>
      </c>
      <c r="T31" s="13">
        <v>37.9</v>
      </c>
      <c r="U31" s="13">
        <v>17.6</v>
      </c>
      <c r="V31" s="13">
        <v>39.5</v>
      </c>
      <c r="W31" s="2"/>
    </row>
    <row r="32" spans="1:23" ht="15">
      <c r="A32" s="6">
        <v>43040</v>
      </c>
      <c r="B32" s="13">
        <v>24.3</v>
      </c>
      <c r="C32" s="13">
        <v>24.2</v>
      </c>
      <c r="D32" s="13">
        <v>23.8</v>
      </c>
      <c r="E32" s="13">
        <v>16.6</v>
      </c>
      <c r="F32" s="13">
        <v>15.2</v>
      </c>
      <c r="G32" s="13">
        <v>-5.5</v>
      </c>
      <c r="H32" s="13">
        <v>36.9</v>
      </c>
      <c r="I32" s="13">
        <v>9.6</v>
      </c>
      <c r="J32" s="13">
        <v>22.1</v>
      </c>
      <c r="K32" s="13">
        <v>14.9</v>
      </c>
      <c r="L32" s="13">
        <v>48.7</v>
      </c>
      <c r="M32" s="13">
        <v>55.5</v>
      </c>
      <c r="N32" s="13">
        <v>47.1</v>
      </c>
      <c r="O32" s="13">
        <v>20.4</v>
      </c>
      <c r="P32" s="13">
        <v>6.1</v>
      </c>
      <c r="Q32" s="13">
        <v>25.7</v>
      </c>
      <c r="R32" s="13">
        <v>53.9</v>
      </c>
      <c r="S32" s="13">
        <v>42.9</v>
      </c>
      <c r="T32" s="13">
        <v>37.5</v>
      </c>
      <c r="U32" s="13">
        <v>18.5</v>
      </c>
      <c r="V32" s="13">
        <v>37.6</v>
      </c>
      <c r="W32" s="2"/>
    </row>
    <row r="33" spans="1:23" ht="15">
      <c r="A33" s="6">
        <v>43070</v>
      </c>
      <c r="B33" s="13">
        <v>27.9</v>
      </c>
      <c r="C33" s="13">
        <v>28.2</v>
      </c>
      <c r="D33" s="13">
        <v>23.9</v>
      </c>
      <c r="E33" s="13">
        <v>12.8</v>
      </c>
      <c r="F33" s="13">
        <v>11</v>
      </c>
      <c r="G33" s="13">
        <v>-1.1</v>
      </c>
      <c r="H33" s="13">
        <v>27.8</v>
      </c>
      <c r="I33" s="13">
        <v>12.6</v>
      </c>
      <c r="J33" s="13">
        <v>19.7</v>
      </c>
      <c r="K33" s="13">
        <v>12.6</v>
      </c>
      <c r="L33" s="13">
        <v>52.7</v>
      </c>
      <c r="M33" s="13">
        <v>59</v>
      </c>
      <c r="N33" s="13">
        <v>51.8</v>
      </c>
      <c r="O33" s="13">
        <v>12.4</v>
      </c>
      <c r="P33" s="13">
        <v>-2.2</v>
      </c>
      <c r="Q33" s="13">
        <v>29.7</v>
      </c>
      <c r="R33" s="13">
        <v>56</v>
      </c>
      <c r="S33" s="13">
        <v>39.4</v>
      </c>
      <c r="T33" s="13">
        <v>36.1</v>
      </c>
      <c r="U33" s="13">
        <v>18.5</v>
      </c>
      <c r="V33" s="13">
        <v>38.5</v>
      </c>
      <c r="W33" s="2"/>
    </row>
    <row r="34" spans="1:22" ht="1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4"/>
      <c r="U34" s="4"/>
      <c r="V34" s="4"/>
    </row>
    <row r="35" spans="1:22" ht="15">
      <c r="A35" s="6"/>
      <c r="B35" s="1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4"/>
      <c r="U35" s="4"/>
      <c r="V35" s="4"/>
    </row>
    <row r="36" spans="1:22" ht="15">
      <c r="A36" s="6">
        <v>42736</v>
      </c>
      <c r="B36" s="12">
        <f>+B22-B8</f>
        <v>0.5</v>
      </c>
      <c r="C36" s="12">
        <f aca="true" t="shared" si="0" ref="C36:V36">+C22-C8</f>
        <v>-1.3999999999999986</v>
      </c>
      <c r="D36" s="12">
        <f t="shared" si="0"/>
        <v>3.6000000000000014</v>
      </c>
      <c r="E36" s="12">
        <f t="shared" si="0"/>
        <v>-0.5</v>
      </c>
      <c r="F36" s="12">
        <f t="shared" si="0"/>
        <v>0.5</v>
      </c>
      <c r="G36" s="12">
        <f t="shared" si="0"/>
        <v>-1.1999999999999993</v>
      </c>
      <c r="H36" s="12">
        <f t="shared" si="0"/>
        <v>-0.6999999999999993</v>
      </c>
      <c r="I36" s="12">
        <f t="shared" si="0"/>
        <v>-1.3000000000000007</v>
      </c>
      <c r="J36" s="12">
        <f t="shared" si="0"/>
        <v>-1.200000000000001</v>
      </c>
      <c r="K36" s="12">
        <f t="shared" si="0"/>
        <v>2.1000000000000005</v>
      </c>
      <c r="L36" s="12">
        <f t="shared" si="0"/>
        <v>-5.600000000000001</v>
      </c>
      <c r="M36" s="12">
        <f t="shared" si="0"/>
        <v>-4.299999999999997</v>
      </c>
      <c r="N36" s="12">
        <f t="shared" si="0"/>
        <v>-5.5</v>
      </c>
      <c r="O36" s="12">
        <f t="shared" si="0"/>
        <v>-3.1999999999999993</v>
      </c>
      <c r="P36" s="12">
        <f t="shared" si="0"/>
        <v>-1.5</v>
      </c>
      <c r="Q36" s="12">
        <f t="shared" si="0"/>
        <v>1.799999999999999</v>
      </c>
      <c r="R36" s="12">
        <f t="shared" si="0"/>
        <v>-1.3999999999999986</v>
      </c>
      <c r="S36" s="12">
        <f t="shared" si="0"/>
        <v>0</v>
      </c>
      <c r="T36" s="12">
        <f t="shared" si="0"/>
        <v>-3</v>
      </c>
      <c r="U36" s="12">
        <f t="shared" si="0"/>
        <v>-2.6000000000000014</v>
      </c>
      <c r="V36" s="12">
        <f t="shared" si="0"/>
        <v>-0.09999999999999787</v>
      </c>
    </row>
    <row r="37" spans="1:22" ht="15">
      <c r="A37" s="6">
        <v>42767</v>
      </c>
      <c r="B37" s="12">
        <f aca="true" t="shared" si="1" ref="B37:V37">+B23-B9</f>
        <v>-8</v>
      </c>
      <c r="C37" s="12">
        <f t="shared" si="1"/>
        <v>-6.800000000000001</v>
      </c>
      <c r="D37" s="12">
        <f t="shared" si="1"/>
        <v>-1.5</v>
      </c>
      <c r="E37" s="12">
        <f t="shared" si="1"/>
        <v>-0.7999999999999989</v>
      </c>
      <c r="F37" s="12">
        <f t="shared" si="1"/>
        <v>0.40000000000000036</v>
      </c>
      <c r="G37" s="12">
        <f t="shared" si="1"/>
        <v>0.5</v>
      </c>
      <c r="H37" s="12">
        <f t="shared" si="1"/>
        <v>0.10000000000000142</v>
      </c>
      <c r="I37" s="12">
        <f t="shared" si="1"/>
        <v>1.3000000000000007</v>
      </c>
      <c r="J37" s="12">
        <f t="shared" si="1"/>
        <v>-0.7999999999999989</v>
      </c>
      <c r="K37" s="12">
        <f t="shared" si="1"/>
        <v>-1.299999999999999</v>
      </c>
      <c r="L37" s="12">
        <f t="shared" si="1"/>
        <v>-2.3999999999999986</v>
      </c>
      <c r="M37" s="12">
        <f t="shared" si="1"/>
        <v>-2.200000000000003</v>
      </c>
      <c r="N37" s="12">
        <f t="shared" si="1"/>
        <v>-3.1000000000000014</v>
      </c>
      <c r="O37" s="12">
        <f t="shared" si="1"/>
        <v>-1.1999999999999993</v>
      </c>
      <c r="P37" s="12">
        <f t="shared" si="1"/>
        <v>-1.1999999999999993</v>
      </c>
      <c r="Q37" s="12">
        <f t="shared" si="1"/>
        <v>0.20000000000000107</v>
      </c>
      <c r="R37" s="12">
        <f t="shared" si="1"/>
        <v>-3.200000000000003</v>
      </c>
      <c r="S37" s="12">
        <f t="shared" si="1"/>
        <v>1.8000000000000007</v>
      </c>
      <c r="T37" s="12">
        <f t="shared" si="1"/>
        <v>-1.1000000000000014</v>
      </c>
      <c r="U37" s="12">
        <f t="shared" si="1"/>
        <v>-2.099999999999998</v>
      </c>
      <c r="V37" s="12">
        <f t="shared" si="1"/>
        <v>2.299999999999997</v>
      </c>
    </row>
    <row r="38" spans="1:22" ht="15">
      <c r="A38" s="6">
        <v>42795</v>
      </c>
      <c r="B38" s="12">
        <f aca="true" t="shared" si="2" ref="B38:V38">+B24-B10</f>
        <v>-1.1999999999999957</v>
      </c>
      <c r="C38" s="12">
        <f t="shared" si="2"/>
        <v>-1.2000000000000028</v>
      </c>
      <c r="D38" s="12">
        <f t="shared" si="2"/>
        <v>0.30000000000000426</v>
      </c>
      <c r="E38" s="12">
        <f t="shared" si="2"/>
        <v>-1.3000000000000007</v>
      </c>
      <c r="F38" s="12">
        <f t="shared" si="2"/>
        <v>1</v>
      </c>
      <c r="G38" s="12">
        <f t="shared" si="2"/>
        <v>-1.9000000000000004</v>
      </c>
      <c r="H38" s="12">
        <f t="shared" si="2"/>
        <v>-2.1000000000000014</v>
      </c>
      <c r="I38" s="12">
        <f t="shared" si="2"/>
        <v>-2.1000000000000014</v>
      </c>
      <c r="J38" s="12">
        <f t="shared" si="2"/>
        <v>-1.6999999999999993</v>
      </c>
      <c r="K38" s="12">
        <f t="shared" si="2"/>
        <v>-0.8000000000000007</v>
      </c>
      <c r="L38" s="12">
        <f t="shared" si="2"/>
        <v>-1.8999999999999986</v>
      </c>
      <c r="M38" s="12">
        <f t="shared" si="2"/>
        <v>-2.200000000000003</v>
      </c>
      <c r="N38" s="12">
        <f t="shared" si="2"/>
        <v>-3.299999999999997</v>
      </c>
      <c r="O38" s="12">
        <f t="shared" si="2"/>
        <v>-0.8999999999999986</v>
      </c>
      <c r="P38" s="12">
        <f t="shared" si="2"/>
        <v>0.2999999999999998</v>
      </c>
      <c r="Q38" s="12">
        <f t="shared" si="2"/>
        <v>0.5</v>
      </c>
      <c r="R38" s="12">
        <f t="shared" si="2"/>
        <v>-1.9000000000000057</v>
      </c>
      <c r="S38" s="12">
        <f t="shared" si="2"/>
        <v>-0.9000000000000057</v>
      </c>
      <c r="T38" s="12">
        <f t="shared" si="2"/>
        <v>-1.3999999999999986</v>
      </c>
      <c r="U38" s="12">
        <f t="shared" si="2"/>
        <v>0.40000000000000213</v>
      </c>
      <c r="V38" s="12">
        <f t="shared" si="2"/>
        <v>-1</v>
      </c>
    </row>
    <row r="39" spans="1:22" ht="15">
      <c r="A39" s="6">
        <v>42826</v>
      </c>
      <c r="B39" s="12">
        <f aca="true" t="shared" si="3" ref="B39:V39">+B25-B11</f>
        <v>0.8000000000000007</v>
      </c>
      <c r="C39" s="12">
        <f t="shared" si="3"/>
        <v>-1.5</v>
      </c>
      <c r="D39" s="12">
        <f t="shared" si="3"/>
        <v>0.9000000000000021</v>
      </c>
      <c r="E39" s="12">
        <f t="shared" si="3"/>
        <v>1.4000000000000004</v>
      </c>
      <c r="F39" s="12">
        <f t="shared" si="3"/>
        <v>-1.5999999999999996</v>
      </c>
      <c r="G39" s="12">
        <f t="shared" si="3"/>
        <v>-4.4</v>
      </c>
      <c r="H39" s="12">
        <f t="shared" si="3"/>
        <v>-1</v>
      </c>
      <c r="I39" s="12">
        <f t="shared" si="3"/>
        <v>-1.200000000000001</v>
      </c>
      <c r="J39" s="12">
        <f t="shared" si="3"/>
        <v>-2.6999999999999993</v>
      </c>
      <c r="K39" s="12">
        <f t="shared" si="3"/>
        <v>-2.1999999999999993</v>
      </c>
      <c r="L39" s="12">
        <f t="shared" si="3"/>
        <v>-0.19999999999999574</v>
      </c>
      <c r="M39" s="12">
        <f t="shared" si="3"/>
        <v>-3</v>
      </c>
      <c r="N39" s="12">
        <f t="shared" si="3"/>
        <v>0.29999999999999716</v>
      </c>
      <c r="O39" s="12">
        <f t="shared" si="3"/>
        <v>-2.6999999999999993</v>
      </c>
      <c r="P39" s="12">
        <f t="shared" si="3"/>
        <v>2.3</v>
      </c>
      <c r="Q39" s="12">
        <f t="shared" si="3"/>
        <v>1.9000000000000004</v>
      </c>
      <c r="R39" s="12">
        <f t="shared" si="3"/>
        <v>1.1999999999999957</v>
      </c>
      <c r="S39" s="12">
        <f t="shared" si="3"/>
        <v>1.1999999999999993</v>
      </c>
      <c r="T39" s="12">
        <f t="shared" si="3"/>
        <v>-1.8000000000000043</v>
      </c>
      <c r="U39" s="12">
        <f t="shared" si="3"/>
        <v>-0.1999999999999993</v>
      </c>
      <c r="V39" s="12">
        <f t="shared" si="3"/>
        <v>-1.3999999999999986</v>
      </c>
    </row>
    <row r="40" spans="1:22" ht="15">
      <c r="A40" s="6">
        <v>42856</v>
      </c>
      <c r="B40" s="12">
        <f aca="true" t="shared" si="4" ref="B40:V40">+B26-B12</f>
        <v>-3.299999999999997</v>
      </c>
      <c r="C40" s="12">
        <f t="shared" si="4"/>
        <v>-0.6999999999999993</v>
      </c>
      <c r="D40" s="12">
        <f t="shared" si="4"/>
        <v>-4.100000000000001</v>
      </c>
      <c r="E40" s="12">
        <f t="shared" si="4"/>
        <v>0.5999999999999996</v>
      </c>
      <c r="F40" s="12">
        <f t="shared" si="4"/>
        <v>1.0999999999999996</v>
      </c>
      <c r="G40" s="12">
        <f t="shared" si="4"/>
        <v>1.1</v>
      </c>
      <c r="H40" s="12">
        <f t="shared" si="4"/>
        <v>2.1000000000000014</v>
      </c>
      <c r="I40" s="12">
        <f t="shared" si="4"/>
        <v>0.5</v>
      </c>
      <c r="J40" s="12">
        <f t="shared" si="4"/>
        <v>-0.8000000000000007</v>
      </c>
      <c r="K40" s="12">
        <f t="shared" si="4"/>
        <v>-2.8000000000000007</v>
      </c>
      <c r="L40" s="12">
        <f t="shared" si="4"/>
        <v>3.1000000000000014</v>
      </c>
      <c r="M40" s="12">
        <f t="shared" si="4"/>
        <v>-0.20000000000000284</v>
      </c>
      <c r="N40" s="12">
        <f t="shared" si="4"/>
        <v>2.3999999999999986</v>
      </c>
      <c r="O40" s="12">
        <f t="shared" si="4"/>
        <v>1.8000000000000007</v>
      </c>
      <c r="P40" s="12">
        <f t="shared" si="4"/>
        <v>-0.5</v>
      </c>
      <c r="Q40" s="12">
        <f t="shared" si="4"/>
        <v>2</v>
      </c>
      <c r="R40" s="12">
        <f t="shared" si="4"/>
        <v>2.1999999999999957</v>
      </c>
      <c r="S40" s="12">
        <f t="shared" si="4"/>
        <v>1.2000000000000028</v>
      </c>
      <c r="T40" s="12">
        <f t="shared" si="4"/>
        <v>1.1000000000000014</v>
      </c>
      <c r="U40" s="12">
        <f t="shared" si="4"/>
        <v>1.7</v>
      </c>
      <c r="V40" s="12">
        <f t="shared" si="4"/>
        <v>0.6000000000000014</v>
      </c>
    </row>
    <row r="41" spans="1:22" ht="15">
      <c r="A41" s="6">
        <v>42887</v>
      </c>
      <c r="B41" s="12">
        <f aca="true" t="shared" si="5" ref="B41:V41">+B27-B13</f>
        <v>-0.7000000000000028</v>
      </c>
      <c r="C41" s="12">
        <f t="shared" si="5"/>
        <v>-1.0999999999999979</v>
      </c>
      <c r="D41" s="12">
        <f t="shared" si="5"/>
        <v>-1.3999999999999986</v>
      </c>
      <c r="E41" s="12">
        <f t="shared" si="5"/>
        <v>-1.0999999999999996</v>
      </c>
      <c r="F41" s="12">
        <f t="shared" si="5"/>
        <v>-1</v>
      </c>
      <c r="G41" s="12">
        <f t="shared" si="5"/>
        <v>-0.5999999999999996</v>
      </c>
      <c r="H41" s="12">
        <f t="shared" si="5"/>
        <v>1.5</v>
      </c>
      <c r="I41" s="12">
        <f t="shared" si="5"/>
        <v>-1.5</v>
      </c>
      <c r="J41" s="12">
        <f t="shared" si="5"/>
        <v>-0.10000000000000142</v>
      </c>
      <c r="K41" s="12">
        <f t="shared" si="5"/>
        <v>-1.6999999999999993</v>
      </c>
      <c r="L41" s="12">
        <f t="shared" si="5"/>
        <v>3.9999999999999964</v>
      </c>
      <c r="M41" s="12">
        <f t="shared" si="5"/>
        <v>5</v>
      </c>
      <c r="N41" s="12">
        <f t="shared" si="5"/>
        <v>1.2999999999999972</v>
      </c>
      <c r="O41" s="12">
        <f t="shared" si="5"/>
        <v>4.199999999999999</v>
      </c>
      <c r="P41" s="12">
        <f t="shared" si="5"/>
        <v>1.6</v>
      </c>
      <c r="Q41" s="12">
        <f t="shared" si="5"/>
        <v>-0.1999999999999993</v>
      </c>
      <c r="R41" s="12">
        <f t="shared" si="5"/>
        <v>2.1000000000000014</v>
      </c>
      <c r="S41" s="12">
        <f t="shared" si="5"/>
        <v>1.4000000000000021</v>
      </c>
      <c r="T41" s="12">
        <f t="shared" si="5"/>
        <v>1.6000000000000014</v>
      </c>
      <c r="U41" s="12">
        <f t="shared" si="5"/>
        <v>1.9000000000000004</v>
      </c>
      <c r="V41" s="12">
        <f t="shared" si="5"/>
        <v>1.5999999999999979</v>
      </c>
    </row>
    <row r="42" spans="1:22" ht="15">
      <c r="A42" s="6">
        <v>42917</v>
      </c>
      <c r="B42" s="12">
        <f aca="true" t="shared" si="6" ref="B42:V42">+B28-B14</f>
        <v>3.6999999999999993</v>
      </c>
      <c r="C42" s="12">
        <f t="shared" si="6"/>
        <v>8.5</v>
      </c>
      <c r="D42" s="12">
        <f t="shared" si="6"/>
        <v>9</v>
      </c>
      <c r="E42" s="12">
        <f t="shared" si="6"/>
        <v>3.499999999999999</v>
      </c>
      <c r="F42" s="12">
        <f t="shared" si="6"/>
        <v>1.5</v>
      </c>
      <c r="G42" s="12">
        <f t="shared" si="6"/>
        <v>0.9000000000000001</v>
      </c>
      <c r="H42" s="12">
        <f t="shared" si="6"/>
        <v>3.1999999999999993</v>
      </c>
      <c r="I42" s="12">
        <f t="shared" si="6"/>
        <v>1.9000000000000004</v>
      </c>
      <c r="J42" s="12">
        <f t="shared" si="6"/>
        <v>2.0999999999999996</v>
      </c>
      <c r="K42" s="12">
        <f t="shared" si="6"/>
        <v>3.7</v>
      </c>
      <c r="L42" s="12">
        <f t="shared" si="6"/>
        <v>3</v>
      </c>
      <c r="M42" s="12">
        <f t="shared" si="6"/>
        <v>3</v>
      </c>
      <c r="N42" s="12">
        <f t="shared" si="6"/>
        <v>6.200000000000003</v>
      </c>
      <c r="O42" s="12">
        <f t="shared" si="6"/>
        <v>1.5999999999999996</v>
      </c>
      <c r="P42" s="12">
        <f t="shared" si="6"/>
        <v>-0.10000000000000009</v>
      </c>
      <c r="Q42" s="12">
        <f t="shared" si="6"/>
        <v>-1.1000000000000014</v>
      </c>
      <c r="R42" s="12">
        <f t="shared" si="6"/>
        <v>1.1000000000000014</v>
      </c>
      <c r="S42" s="12">
        <f t="shared" si="6"/>
        <v>0.40000000000000213</v>
      </c>
      <c r="T42" s="12">
        <f t="shared" si="6"/>
        <v>2.5</v>
      </c>
      <c r="U42" s="12">
        <f t="shared" si="6"/>
        <v>3.2</v>
      </c>
      <c r="V42" s="12">
        <f t="shared" si="6"/>
        <v>-2.299999999999997</v>
      </c>
    </row>
    <row r="43" spans="1:22" ht="15">
      <c r="A43" s="6">
        <v>42948</v>
      </c>
      <c r="B43" s="12">
        <f aca="true" t="shared" si="7" ref="B43:V43">+B29-B15</f>
        <v>3.200000000000003</v>
      </c>
      <c r="C43" s="12">
        <f t="shared" si="7"/>
        <v>0.3000000000000007</v>
      </c>
      <c r="D43" s="12">
        <f t="shared" si="7"/>
        <v>-0.5999999999999979</v>
      </c>
      <c r="E43" s="12">
        <f t="shared" si="7"/>
        <v>-2.5999999999999996</v>
      </c>
      <c r="F43" s="12">
        <f t="shared" si="7"/>
        <v>0.3000000000000007</v>
      </c>
      <c r="G43" s="12">
        <f t="shared" si="7"/>
        <v>2.8</v>
      </c>
      <c r="H43" s="12">
        <f t="shared" si="7"/>
        <v>0.7999999999999972</v>
      </c>
      <c r="I43" s="12">
        <f t="shared" si="7"/>
        <v>1.1999999999999993</v>
      </c>
      <c r="J43" s="12">
        <f t="shared" si="7"/>
        <v>2</v>
      </c>
      <c r="K43" s="12">
        <f t="shared" si="7"/>
        <v>-0.6000000000000014</v>
      </c>
      <c r="L43" s="12">
        <f t="shared" si="7"/>
        <v>1.7000000000000028</v>
      </c>
      <c r="M43" s="12">
        <f t="shared" si="7"/>
        <v>2</v>
      </c>
      <c r="N43" s="12">
        <f t="shared" si="7"/>
        <v>1.3999999999999986</v>
      </c>
      <c r="O43" s="12">
        <f t="shared" si="7"/>
        <v>-0.1999999999999993</v>
      </c>
      <c r="P43" s="12">
        <f t="shared" si="7"/>
        <v>0.2999999999999998</v>
      </c>
      <c r="Q43" s="12">
        <f t="shared" si="7"/>
        <v>-2.3999999999999986</v>
      </c>
      <c r="R43" s="12">
        <f t="shared" si="7"/>
        <v>2.6000000000000014</v>
      </c>
      <c r="S43" s="12">
        <f t="shared" si="7"/>
        <v>-3.3999999999999986</v>
      </c>
      <c r="T43" s="12">
        <f t="shared" si="7"/>
        <v>1</v>
      </c>
      <c r="U43" s="12">
        <f t="shared" si="7"/>
        <v>-0.10000000000000142</v>
      </c>
      <c r="V43" s="12">
        <f t="shared" si="7"/>
        <v>-1.4000000000000057</v>
      </c>
    </row>
    <row r="44" spans="1:22" ht="15">
      <c r="A44" s="6">
        <v>42979</v>
      </c>
      <c r="B44" s="12">
        <f aca="true" t="shared" si="8" ref="B44:V44">+B30-B16</f>
        <v>2</v>
      </c>
      <c r="C44" s="12">
        <f t="shared" si="8"/>
        <v>-0.6000000000000014</v>
      </c>
      <c r="D44" s="12">
        <f t="shared" si="8"/>
        <v>-10.499999999999996</v>
      </c>
      <c r="E44" s="12">
        <f t="shared" si="8"/>
        <v>-1.8000000000000007</v>
      </c>
      <c r="F44" s="12">
        <f t="shared" si="8"/>
        <v>-1.3000000000000007</v>
      </c>
      <c r="G44" s="12">
        <f t="shared" si="8"/>
        <v>0.5999999999999999</v>
      </c>
      <c r="H44" s="12">
        <f t="shared" si="8"/>
        <v>-0.8999999999999986</v>
      </c>
      <c r="I44" s="12">
        <f t="shared" si="8"/>
        <v>-0.9000000000000021</v>
      </c>
      <c r="J44" s="12">
        <f t="shared" si="8"/>
        <v>2.3000000000000007</v>
      </c>
      <c r="K44" s="12">
        <f t="shared" si="8"/>
        <v>1.5999999999999996</v>
      </c>
      <c r="L44" s="12">
        <f t="shared" si="8"/>
        <v>-0.20000000000000284</v>
      </c>
      <c r="M44" s="12">
        <f t="shared" si="8"/>
        <v>0.8000000000000043</v>
      </c>
      <c r="N44" s="12">
        <f t="shared" si="8"/>
        <v>-0.29999999999999716</v>
      </c>
      <c r="O44" s="12">
        <f t="shared" si="8"/>
        <v>1.700000000000001</v>
      </c>
      <c r="P44" s="12">
        <f t="shared" si="8"/>
        <v>-0.8999999999999995</v>
      </c>
      <c r="Q44" s="12">
        <f t="shared" si="8"/>
        <v>0.9000000000000021</v>
      </c>
      <c r="R44" s="12">
        <f t="shared" si="8"/>
        <v>1.5999999999999943</v>
      </c>
      <c r="S44" s="12">
        <f t="shared" si="8"/>
        <v>2.1999999999999993</v>
      </c>
      <c r="T44" s="12">
        <f t="shared" si="8"/>
        <v>2.3999999999999986</v>
      </c>
      <c r="U44" s="12">
        <f t="shared" si="8"/>
        <v>-1.6000000000000014</v>
      </c>
      <c r="V44" s="12">
        <f t="shared" si="8"/>
        <v>0.3999999999999986</v>
      </c>
    </row>
    <row r="45" spans="1:22" ht="15">
      <c r="A45" s="6">
        <v>43009</v>
      </c>
      <c r="B45" s="12">
        <f aca="true" t="shared" si="9" ref="B45:V45">+B31-B17</f>
        <v>0.9000000000000021</v>
      </c>
      <c r="C45" s="12">
        <f t="shared" si="9"/>
        <v>3.6999999999999993</v>
      </c>
      <c r="D45" s="12">
        <f t="shared" si="9"/>
        <v>1.6000000000000014</v>
      </c>
      <c r="E45" s="12">
        <f t="shared" si="9"/>
        <v>1.1999999999999993</v>
      </c>
      <c r="F45" s="12">
        <f t="shared" si="9"/>
        <v>-1.7000000000000028</v>
      </c>
      <c r="G45" s="12">
        <f t="shared" si="9"/>
        <v>-0.9000000000000004</v>
      </c>
      <c r="H45" s="12">
        <f t="shared" si="9"/>
        <v>-0.5</v>
      </c>
      <c r="I45" s="12">
        <f t="shared" si="9"/>
        <v>-0.09999999999999964</v>
      </c>
      <c r="J45" s="12">
        <f t="shared" si="9"/>
        <v>0.09999999999999787</v>
      </c>
      <c r="K45" s="12">
        <f t="shared" si="9"/>
        <v>-0.8999999999999986</v>
      </c>
      <c r="L45" s="12">
        <f t="shared" si="9"/>
        <v>0.8000000000000043</v>
      </c>
      <c r="M45" s="12">
        <f t="shared" si="9"/>
        <v>3.1999999999999957</v>
      </c>
      <c r="N45" s="12">
        <f t="shared" si="9"/>
        <v>1.2000000000000028</v>
      </c>
      <c r="O45" s="12">
        <f t="shared" si="9"/>
        <v>-0.9000000000000021</v>
      </c>
      <c r="P45" s="12">
        <f t="shared" si="9"/>
        <v>0</v>
      </c>
      <c r="Q45" s="12">
        <f t="shared" si="9"/>
        <v>1.299999999999999</v>
      </c>
      <c r="R45" s="12">
        <f t="shared" si="9"/>
        <v>-2.4000000000000057</v>
      </c>
      <c r="S45" s="12">
        <f t="shared" si="9"/>
        <v>-1.7000000000000028</v>
      </c>
      <c r="T45" s="12">
        <f t="shared" si="9"/>
        <v>-0.8000000000000043</v>
      </c>
      <c r="U45" s="12">
        <f t="shared" si="9"/>
        <v>-1</v>
      </c>
      <c r="V45" s="12">
        <f t="shared" si="9"/>
        <v>1.7999999999999972</v>
      </c>
    </row>
    <row r="46" spans="1:22" ht="15">
      <c r="A46" s="6">
        <v>43040</v>
      </c>
      <c r="B46" s="12">
        <f aca="true" t="shared" si="10" ref="B46:V46">+B32-B18</f>
        <v>1.6000000000000014</v>
      </c>
      <c r="C46" s="12">
        <f t="shared" si="10"/>
        <v>2.8000000000000007</v>
      </c>
      <c r="D46" s="12">
        <f t="shared" si="10"/>
        <v>2.1000000000000014</v>
      </c>
      <c r="E46" s="12">
        <f t="shared" si="10"/>
        <v>-0.3999999999999986</v>
      </c>
      <c r="F46" s="12">
        <f t="shared" si="10"/>
        <v>0.5999999999999996</v>
      </c>
      <c r="G46" s="12">
        <f t="shared" si="10"/>
        <v>3.0999999999999996</v>
      </c>
      <c r="H46" s="12">
        <f t="shared" si="10"/>
        <v>-2.1000000000000014</v>
      </c>
      <c r="I46" s="12">
        <f t="shared" si="10"/>
        <v>1</v>
      </c>
      <c r="J46" s="12">
        <f t="shared" si="10"/>
        <v>-0.5</v>
      </c>
      <c r="K46" s="12">
        <f t="shared" si="10"/>
        <v>1.200000000000001</v>
      </c>
      <c r="L46" s="12">
        <f t="shared" si="10"/>
        <v>-1.3999999999999986</v>
      </c>
      <c r="M46" s="12">
        <f t="shared" si="10"/>
        <v>-0.8999999999999986</v>
      </c>
      <c r="N46" s="12">
        <f t="shared" si="10"/>
        <v>-0.6999999999999957</v>
      </c>
      <c r="O46" s="12">
        <f t="shared" si="10"/>
        <v>-1.7000000000000028</v>
      </c>
      <c r="P46" s="12">
        <f t="shared" si="10"/>
        <v>-1.5</v>
      </c>
      <c r="Q46" s="12">
        <f t="shared" si="10"/>
        <v>-2.400000000000002</v>
      </c>
      <c r="R46" s="12">
        <f t="shared" si="10"/>
        <v>-0.10000000000000142</v>
      </c>
      <c r="S46" s="12">
        <f t="shared" si="10"/>
        <v>-2.1000000000000014</v>
      </c>
      <c r="T46" s="12">
        <f t="shared" si="10"/>
        <v>-3.700000000000003</v>
      </c>
      <c r="U46" s="12">
        <f t="shared" si="10"/>
        <v>-0.3000000000000007</v>
      </c>
      <c r="V46" s="12">
        <f t="shared" si="10"/>
        <v>0.8999999999999986</v>
      </c>
    </row>
    <row r="47" spans="1:22" ht="15">
      <c r="A47" s="6">
        <v>43070</v>
      </c>
      <c r="B47" s="12">
        <f aca="true" t="shared" si="11" ref="B47:V47">+B33-B19</f>
        <v>1.6999999999999993</v>
      </c>
      <c r="C47" s="12">
        <f t="shared" si="11"/>
        <v>-1.6000000000000014</v>
      </c>
      <c r="D47" s="12">
        <f t="shared" si="11"/>
        <v>0.5</v>
      </c>
      <c r="E47" s="12">
        <f t="shared" si="11"/>
        <v>2</v>
      </c>
      <c r="F47" s="12">
        <f t="shared" si="11"/>
        <v>0.09999999999999964</v>
      </c>
      <c r="G47" s="12">
        <f t="shared" si="11"/>
        <v>0.5</v>
      </c>
      <c r="H47" s="12">
        <f t="shared" si="11"/>
        <v>2.400000000000002</v>
      </c>
      <c r="I47" s="12">
        <f t="shared" si="11"/>
        <v>1.299999999999999</v>
      </c>
      <c r="J47" s="12">
        <f t="shared" si="11"/>
        <v>1.5999999999999979</v>
      </c>
      <c r="K47" s="12">
        <f t="shared" si="11"/>
        <v>2</v>
      </c>
      <c r="L47" s="12">
        <f t="shared" si="11"/>
        <v>-0.7999999999999972</v>
      </c>
      <c r="M47" s="12">
        <f t="shared" si="11"/>
        <v>-0.7999999999999972</v>
      </c>
      <c r="N47" s="12">
        <f t="shared" si="11"/>
        <v>0.29999999999999716</v>
      </c>
      <c r="O47" s="12">
        <f t="shared" si="11"/>
        <v>1.5</v>
      </c>
      <c r="P47" s="12">
        <f t="shared" si="11"/>
        <v>1.1999999999999997</v>
      </c>
      <c r="Q47" s="12">
        <f t="shared" si="11"/>
        <v>-3.0000000000000036</v>
      </c>
      <c r="R47" s="12">
        <f t="shared" si="11"/>
        <v>-2.1000000000000014</v>
      </c>
      <c r="S47" s="12">
        <f t="shared" si="11"/>
        <v>-0.3999999999999986</v>
      </c>
      <c r="T47" s="12">
        <f t="shared" si="11"/>
        <v>3.1000000000000014</v>
      </c>
      <c r="U47" s="12">
        <f t="shared" si="11"/>
        <v>1</v>
      </c>
      <c r="V47" s="12">
        <f t="shared" si="11"/>
        <v>0.5</v>
      </c>
    </row>
    <row r="48" spans="1:22" ht="15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">
      <c r="A49" s="6"/>
      <c r="B49" s="2" t="s">
        <v>37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">
      <c r="A50" s="6"/>
      <c r="B50" s="2" t="s">
        <v>34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</sheetData>
  <sheetProtection/>
  <printOptions/>
  <pageMargins left="0.7" right="0.7" top="0.75" bottom="0.75" header="0.3" footer="0.3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D16384"/>
    </sheetView>
  </sheetViews>
  <sheetFormatPr defaultColWidth="9.140625" defaultRowHeight="15"/>
  <sheetData>
    <row r="1" spans="1:3" ht="15">
      <c r="A1" s="6"/>
      <c r="C1" s="14"/>
    </row>
    <row r="2" spans="1:3" ht="15">
      <c r="A2" s="6"/>
      <c r="C2" s="14"/>
    </row>
    <row r="3" spans="1:3" ht="15">
      <c r="A3" s="6"/>
      <c r="C3" s="14"/>
    </row>
    <row r="4" spans="1:3" ht="15">
      <c r="A4" s="6"/>
      <c r="C4" s="14"/>
    </row>
    <row r="5" spans="1:3" ht="15">
      <c r="A5" s="6"/>
      <c r="C5" s="14"/>
    </row>
    <row r="6" spans="1:3" ht="15">
      <c r="A6" s="6"/>
      <c r="C6" s="15"/>
    </row>
    <row r="7" spans="1:3" ht="15">
      <c r="A7" s="6"/>
      <c r="C7" s="15"/>
    </row>
    <row r="8" spans="1:3" ht="15">
      <c r="A8" s="6"/>
      <c r="C8" s="15"/>
    </row>
    <row r="9" spans="1:3" ht="15">
      <c r="A9" s="6"/>
      <c r="C9" s="15"/>
    </row>
    <row r="10" spans="1:3" ht="15">
      <c r="A10" s="6"/>
      <c r="C10" s="14"/>
    </row>
    <row r="11" spans="1:3" ht="15">
      <c r="A11" s="6"/>
      <c r="C11" s="14"/>
    </row>
    <row r="12" spans="1:3" ht="15">
      <c r="A12" s="6"/>
      <c r="C12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Imre Redai</dc:creator>
  <cp:keywords/>
  <dc:description/>
  <cp:lastModifiedBy>Mike Trebing</cp:lastModifiedBy>
  <cp:lastPrinted>2018-01-10T17:35:35Z</cp:lastPrinted>
  <dcterms:created xsi:type="dcterms:W3CDTF">2011-01-05T16:03:27Z</dcterms:created>
  <dcterms:modified xsi:type="dcterms:W3CDTF">2018-01-10T17:48:49Z</dcterms:modified>
  <cp:category/>
  <cp:version/>
  <cp:contentType/>
  <cp:contentStatus/>
</cp:coreProperties>
</file>