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1TGR01\Desktop\Projects\LFPR_Project\For_Tal\Reasons_for_Nonparticipation\Working_Excel_Files\"/>
    </mc:Choice>
  </mc:AlternateContent>
  <xr:revisionPtr revIDLastSave="0" documentId="13_ncr:1_{0B5E2068-40C6-4014-BE96-A427AB98703B}" xr6:coauthVersionLast="46" xr6:coauthVersionMax="46" xr10:uidLastSave="{00000000-0000-0000-0000-000000000000}"/>
  <bookViews>
    <workbookView xWindow="38280" yWindow="-120" windowWidth="29040" windowHeight="15840" tabRatio="500" activeTab="1" xr2:uid="{00000000-000D-0000-FFFF-FFFF00000000}"/>
  </bookViews>
  <sheets>
    <sheet name="Readme" sheetId="2" r:id="rId1"/>
    <sheet name="SA Quarterly Data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2" i="7" l="1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J101" i="7"/>
  <c r="K101" i="7"/>
  <c r="L101" i="7"/>
  <c r="M101" i="7"/>
  <c r="N101" i="7"/>
  <c r="O101" i="7"/>
  <c r="P101" i="7"/>
  <c r="R101" i="7"/>
  <c r="S101" i="7"/>
  <c r="T101" i="7"/>
  <c r="U101" i="7"/>
  <c r="V101" i="7"/>
  <c r="W101" i="7"/>
  <c r="X101" i="7"/>
  <c r="Y101" i="7"/>
  <c r="J100" i="7"/>
  <c r="K100" i="7"/>
  <c r="L100" i="7"/>
  <c r="M100" i="7"/>
  <c r="N100" i="7"/>
  <c r="O100" i="7"/>
  <c r="P100" i="7"/>
  <c r="R100" i="7"/>
  <c r="S100" i="7"/>
  <c r="T100" i="7"/>
  <c r="U100" i="7"/>
  <c r="V100" i="7"/>
  <c r="W100" i="7"/>
  <c r="X100" i="7"/>
  <c r="Q100" i="7"/>
  <c r="Y100" i="7" l="1"/>
  <c r="Q101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J98" i="7" l="1"/>
  <c r="K98" i="7"/>
  <c r="L98" i="7"/>
  <c r="M98" i="7"/>
  <c r="N98" i="7"/>
  <c r="O98" i="7"/>
  <c r="P98" i="7"/>
  <c r="R98" i="7"/>
  <c r="S98" i="7"/>
  <c r="T98" i="7"/>
  <c r="U98" i="7"/>
  <c r="V98" i="7"/>
  <c r="W98" i="7"/>
  <c r="X98" i="7"/>
  <c r="Y98" i="7"/>
  <c r="Q98" i="7" l="1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X95" i="7" l="1"/>
  <c r="Y95" i="7"/>
  <c r="Q95" i="7"/>
  <c r="R95" i="7"/>
  <c r="S95" i="7"/>
  <c r="T95" i="7"/>
  <c r="U95" i="7"/>
  <c r="V95" i="7"/>
  <c r="W95" i="7"/>
  <c r="J95" i="7"/>
  <c r="K95" i="7"/>
  <c r="L95" i="7"/>
  <c r="M95" i="7"/>
  <c r="N95" i="7"/>
  <c r="O95" i="7"/>
  <c r="P95" i="7"/>
  <c r="J94" i="7" l="1"/>
  <c r="K94" i="7"/>
  <c r="L94" i="7"/>
  <c r="M94" i="7"/>
  <c r="N94" i="7"/>
  <c r="O94" i="7"/>
  <c r="P94" i="7"/>
  <c r="R94" i="7"/>
  <c r="S94" i="7"/>
  <c r="T94" i="7"/>
  <c r="U94" i="7"/>
  <c r="V94" i="7"/>
  <c r="W94" i="7"/>
  <c r="X94" i="7"/>
  <c r="J93" i="7" l="1"/>
  <c r="K93" i="7"/>
  <c r="L93" i="7"/>
  <c r="M93" i="7"/>
  <c r="N93" i="7"/>
  <c r="O93" i="7"/>
  <c r="P93" i="7"/>
  <c r="R93" i="7"/>
  <c r="S93" i="7"/>
  <c r="T93" i="7"/>
  <c r="U93" i="7"/>
  <c r="V93" i="7"/>
  <c r="W93" i="7"/>
  <c r="X93" i="7"/>
  <c r="Q23" i="7"/>
  <c r="Q39" i="7"/>
  <c r="Q63" i="7"/>
  <c r="Q79" i="7"/>
  <c r="Y86" i="7"/>
  <c r="Q87" i="7"/>
  <c r="J92" i="7"/>
  <c r="K92" i="7"/>
  <c r="L92" i="7"/>
  <c r="M92" i="7"/>
  <c r="N92" i="7"/>
  <c r="O92" i="7"/>
  <c r="P92" i="7"/>
  <c r="R92" i="7"/>
  <c r="S92" i="7"/>
  <c r="T92" i="7"/>
  <c r="U92" i="7"/>
  <c r="V92" i="7"/>
  <c r="W92" i="7"/>
  <c r="X92" i="7"/>
  <c r="J91" i="7"/>
  <c r="K91" i="7"/>
  <c r="M91" i="7"/>
  <c r="O91" i="7"/>
  <c r="P91" i="7"/>
  <c r="R91" i="7"/>
  <c r="S91" i="7"/>
  <c r="U91" i="7"/>
  <c r="W91" i="7"/>
  <c r="X91" i="7"/>
  <c r="N91" i="7"/>
  <c r="V91" i="7"/>
  <c r="J90" i="7"/>
  <c r="K90" i="7"/>
  <c r="M90" i="7"/>
  <c r="O90" i="7"/>
  <c r="P90" i="7"/>
  <c r="R90" i="7"/>
  <c r="S90" i="7"/>
  <c r="U90" i="7"/>
  <c r="W90" i="7"/>
  <c r="X90" i="7"/>
  <c r="L91" i="7"/>
  <c r="T91" i="7"/>
  <c r="U89" i="7"/>
  <c r="W89" i="7"/>
  <c r="X89" i="7"/>
  <c r="J89" i="7"/>
  <c r="K89" i="7"/>
  <c r="M89" i="7"/>
  <c r="O89" i="7"/>
  <c r="P89" i="7"/>
  <c r="R89" i="7"/>
  <c r="S89" i="7"/>
  <c r="W88" i="7"/>
  <c r="X88" i="7"/>
  <c r="J88" i="7"/>
  <c r="K88" i="7"/>
  <c r="M88" i="7"/>
  <c r="O88" i="7"/>
  <c r="P88" i="7"/>
  <c r="R88" i="7"/>
  <c r="S88" i="7"/>
  <c r="U88" i="7"/>
  <c r="J87" i="7"/>
  <c r="K87" i="7"/>
  <c r="M87" i="7"/>
  <c r="O87" i="7"/>
  <c r="P87" i="7"/>
  <c r="R87" i="7"/>
  <c r="S87" i="7"/>
  <c r="U87" i="7"/>
  <c r="W87" i="7"/>
  <c r="X87" i="7"/>
  <c r="J86" i="7"/>
  <c r="K86" i="7"/>
  <c r="M86" i="7"/>
  <c r="O86" i="7"/>
  <c r="P86" i="7"/>
  <c r="R86" i="7"/>
  <c r="S86" i="7"/>
  <c r="U86" i="7"/>
  <c r="W86" i="7"/>
  <c r="X86" i="7"/>
  <c r="J85" i="7"/>
  <c r="K85" i="7"/>
  <c r="M85" i="7"/>
  <c r="O85" i="7"/>
  <c r="P85" i="7"/>
  <c r="R85" i="7"/>
  <c r="S85" i="7"/>
  <c r="U85" i="7"/>
  <c r="W85" i="7"/>
  <c r="X85" i="7"/>
  <c r="J84" i="7"/>
  <c r="K84" i="7"/>
  <c r="N90" i="7"/>
  <c r="M84" i="7"/>
  <c r="O84" i="7"/>
  <c r="P84" i="7"/>
  <c r="R84" i="7"/>
  <c r="S84" i="7"/>
  <c r="U84" i="7"/>
  <c r="W84" i="7"/>
  <c r="X84" i="7"/>
  <c r="J83" i="7"/>
  <c r="K83" i="7"/>
  <c r="M83" i="7"/>
  <c r="O83" i="7"/>
  <c r="P83" i="7"/>
  <c r="R83" i="7"/>
  <c r="S83" i="7"/>
  <c r="U83" i="7"/>
  <c r="W83" i="7"/>
  <c r="X83" i="7"/>
  <c r="J82" i="7"/>
  <c r="K82" i="7"/>
  <c r="M82" i="7"/>
  <c r="O82" i="7"/>
  <c r="P82" i="7"/>
  <c r="R82" i="7"/>
  <c r="S82" i="7"/>
  <c r="U82" i="7"/>
  <c r="W82" i="7"/>
  <c r="X82" i="7"/>
  <c r="J81" i="7"/>
  <c r="K81" i="7"/>
  <c r="M81" i="7"/>
  <c r="O81" i="7"/>
  <c r="P81" i="7"/>
  <c r="R81" i="7"/>
  <c r="S81" i="7"/>
  <c r="U81" i="7"/>
  <c r="W81" i="7"/>
  <c r="X81" i="7"/>
  <c r="J80" i="7"/>
  <c r="K80" i="7"/>
  <c r="M80" i="7"/>
  <c r="O80" i="7"/>
  <c r="P80" i="7"/>
  <c r="R80" i="7"/>
  <c r="S80" i="7"/>
  <c r="U80" i="7"/>
  <c r="W80" i="7"/>
  <c r="X80" i="7"/>
  <c r="R79" i="7"/>
  <c r="S79" i="7"/>
  <c r="U79" i="7"/>
  <c r="W79" i="7"/>
  <c r="X79" i="7"/>
  <c r="J79" i="7"/>
  <c r="K79" i="7"/>
  <c r="M79" i="7"/>
  <c r="O79" i="7"/>
  <c r="P79" i="7"/>
  <c r="N45" i="7"/>
  <c r="J78" i="7"/>
  <c r="K78" i="7"/>
  <c r="M78" i="7"/>
  <c r="O78" i="7"/>
  <c r="P78" i="7"/>
  <c r="R78" i="7"/>
  <c r="S78" i="7"/>
  <c r="U78" i="7"/>
  <c r="W78" i="7"/>
  <c r="X78" i="7"/>
  <c r="J77" i="7"/>
  <c r="K77" i="7"/>
  <c r="M77" i="7"/>
  <c r="O77" i="7"/>
  <c r="P77" i="7"/>
  <c r="R77" i="7"/>
  <c r="S77" i="7"/>
  <c r="U77" i="7"/>
  <c r="W77" i="7"/>
  <c r="X77" i="7"/>
  <c r="J76" i="7"/>
  <c r="K76" i="7"/>
  <c r="M76" i="7"/>
  <c r="O76" i="7"/>
  <c r="P76" i="7"/>
  <c r="R76" i="7"/>
  <c r="S76" i="7"/>
  <c r="U76" i="7"/>
  <c r="W76" i="7"/>
  <c r="X76" i="7"/>
  <c r="J75" i="7"/>
  <c r="K75" i="7"/>
  <c r="M75" i="7"/>
  <c r="O75" i="7"/>
  <c r="P75" i="7"/>
  <c r="R75" i="7"/>
  <c r="S75" i="7"/>
  <c r="U75" i="7"/>
  <c r="W75" i="7"/>
  <c r="X75" i="7"/>
  <c r="X74" i="7"/>
  <c r="W74" i="7"/>
  <c r="U74" i="7"/>
  <c r="S74" i="7"/>
  <c r="R74" i="7"/>
  <c r="P74" i="7"/>
  <c r="O74" i="7"/>
  <c r="M74" i="7"/>
  <c r="K74" i="7"/>
  <c r="J74" i="7"/>
  <c r="X73" i="7"/>
  <c r="W73" i="7"/>
  <c r="U73" i="7"/>
  <c r="S73" i="7"/>
  <c r="R73" i="7"/>
  <c r="P73" i="7"/>
  <c r="O73" i="7"/>
  <c r="M73" i="7"/>
  <c r="K73" i="7"/>
  <c r="J73" i="7"/>
  <c r="X72" i="7"/>
  <c r="W72" i="7"/>
  <c r="U72" i="7"/>
  <c r="S72" i="7"/>
  <c r="R72" i="7"/>
  <c r="P72" i="7"/>
  <c r="O72" i="7"/>
  <c r="M72" i="7"/>
  <c r="K72" i="7"/>
  <c r="J72" i="7"/>
  <c r="X71" i="7"/>
  <c r="W71" i="7"/>
  <c r="U71" i="7"/>
  <c r="S71" i="7"/>
  <c r="R71" i="7"/>
  <c r="P71" i="7"/>
  <c r="O71" i="7"/>
  <c r="M71" i="7"/>
  <c r="K71" i="7"/>
  <c r="J71" i="7"/>
  <c r="X70" i="7"/>
  <c r="W70" i="7"/>
  <c r="U70" i="7"/>
  <c r="S70" i="7"/>
  <c r="R70" i="7"/>
  <c r="P70" i="7"/>
  <c r="O70" i="7"/>
  <c r="M70" i="7"/>
  <c r="K70" i="7"/>
  <c r="J70" i="7"/>
  <c r="X69" i="7"/>
  <c r="W69" i="7"/>
  <c r="U69" i="7"/>
  <c r="S69" i="7"/>
  <c r="R69" i="7"/>
  <c r="P69" i="7"/>
  <c r="O69" i="7"/>
  <c r="M69" i="7"/>
  <c r="K69" i="7"/>
  <c r="J69" i="7"/>
  <c r="X68" i="7"/>
  <c r="W68" i="7"/>
  <c r="U68" i="7"/>
  <c r="S68" i="7"/>
  <c r="R68" i="7"/>
  <c r="P68" i="7"/>
  <c r="O68" i="7"/>
  <c r="M68" i="7"/>
  <c r="K68" i="7"/>
  <c r="J68" i="7"/>
  <c r="X67" i="7"/>
  <c r="W67" i="7"/>
  <c r="U67" i="7"/>
  <c r="S67" i="7"/>
  <c r="R67" i="7"/>
  <c r="P67" i="7"/>
  <c r="O67" i="7"/>
  <c r="M67" i="7"/>
  <c r="K67" i="7"/>
  <c r="J67" i="7"/>
  <c r="X66" i="7"/>
  <c r="W66" i="7"/>
  <c r="U66" i="7"/>
  <c r="S66" i="7"/>
  <c r="R66" i="7"/>
  <c r="P66" i="7"/>
  <c r="O66" i="7"/>
  <c r="M66" i="7"/>
  <c r="K66" i="7"/>
  <c r="J66" i="7"/>
  <c r="X65" i="7"/>
  <c r="W65" i="7"/>
  <c r="U65" i="7"/>
  <c r="S65" i="7"/>
  <c r="R65" i="7"/>
  <c r="P65" i="7"/>
  <c r="O65" i="7"/>
  <c r="M65" i="7"/>
  <c r="K65" i="7"/>
  <c r="J65" i="7"/>
  <c r="X64" i="7"/>
  <c r="W64" i="7"/>
  <c r="U64" i="7"/>
  <c r="S64" i="7"/>
  <c r="R64" i="7"/>
  <c r="P64" i="7"/>
  <c r="O64" i="7"/>
  <c r="M64" i="7"/>
  <c r="K64" i="7"/>
  <c r="J64" i="7"/>
  <c r="X63" i="7"/>
  <c r="W63" i="7"/>
  <c r="U63" i="7"/>
  <c r="S63" i="7"/>
  <c r="R63" i="7"/>
  <c r="P63" i="7"/>
  <c r="O63" i="7"/>
  <c r="M63" i="7"/>
  <c r="K63" i="7"/>
  <c r="J63" i="7"/>
  <c r="X62" i="7"/>
  <c r="W62" i="7"/>
  <c r="U62" i="7"/>
  <c r="S62" i="7"/>
  <c r="R62" i="7"/>
  <c r="P62" i="7"/>
  <c r="O62" i="7"/>
  <c r="M62" i="7"/>
  <c r="K62" i="7"/>
  <c r="J62" i="7"/>
  <c r="X61" i="7"/>
  <c r="W61" i="7"/>
  <c r="U61" i="7"/>
  <c r="S61" i="7"/>
  <c r="R61" i="7"/>
  <c r="P61" i="7"/>
  <c r="O61" i="7"/>
  <c r="M61" i="7"/>
  <c r="K61" i="7"/>
  <c r="J61" i="7"/>
  <c r="X60" i="7"/>
  <c r="W60" i="7"/>
  <c r="U60" i="7"/>
  <c r="S60" i="7"/>
  <c r="R60" i="7"/>
  <c r="P60" i="7"/>
  <c r="O60" i="7"/>
  <c r="M60" i="7"/>
  <c r="K60" i="7"/>
  <c r="J60" i="7"/>
  <c r="X59" i="7"/>
  <c r="W59" i="7"/>
  <c r="U59" i="7"/>
  <c r="S59" i="7"/>
  <c r="R59" i="7"/>
  <c r="P59" i="7"/>
  <c r="O59" i="7"/>
  <c r="M59" i="7"/>
  <c r="K59" i="7"/>
  <c r="J59" i="7"/>
  <c r="X58" i="7"/>
  <c r="W58" i="7"/>
  <c r="U58" i="7"/>
  <c r="S58" i="7"/>
  <c r="R58" i="7"/>
  <c r="P58" i="7"/>
  <c r="O58" i="7"/>
  <c r="M58" i="7"/>
  <c r="K58" i="7"/>
  <c r="J58" i="7"/>
  <c r="X57" i="7"/>
  <c r="W57" i="7"/>
  <c r="U57" i="7"/>
  <c r="S57" i="7"/>
  <c r="R57" i="7"/>
  <c r="P57" i="7"/>
  <c r="O57" i="7"/>
  <c r="M57" i="7"/>
  <c r="K57" i="7"/>
  <c r="J57" i="7"/>
  <c r="X56" i="7"/>
  <c r="W56" i="7"/>
  <c r="U56" i="7"/>
  <c r="S56" i="7"/>
  <c r="R56" i="7"/>
  <c r="P56" i="7"/>
  <c r="O56" i="7"/>
  <c r="M56" i="7"/>
  <c r="K56" i="7"/>
  <c r="J56" i="7"/>
  <c r="X55" i="7"/>
  <c r="W55" i="7"/>
  <c r="U55" i="7"/>
  <c r="S55" i="7"/>
  <c r="R55" i="7"/>
  <c r="P55" i="7"/>
  <c r="O55" i="7"/>
  <c r="M55" i="7"/>
  <c r="K55" i="7"/>
  <c r="J55" i="7"/>
  <c r="X54" i="7"/>
  <c r="W54" i="7"/>
  <c r="U54" i="7"/>
  <c r="S54" i="7"/>
  <c r="R54" i="7"/>
  <c r="P54" i="7"/>
  <c r="O54" i="7"/>
  <c r="M54" i="7"/>
  <c r="K54" i="7"/>
  <c r="J54" i="7"/>
  <c r="X53" i="7"/>
  <c r="W53" i="7"/>
  <c r="U53" i="7"/>
  <c r="S53" i="7"/>
  <c r="R53" i="7"/>
  <c r="P53" i="7"/>
  <c r="O53" i="7"/>
  <c r="M53" i="7"/>
  <c r="K53" i="7"/>
  <c r="J53" i="7"/>
  <c r="X52" i="7"/>
  <c r="W52" i="7"/>
  <c r="U52" i="7"/>
  <c r="S52" i="7"/>
  <c r="R52" i="7"/>
  <c r="P52" i="7"/>
  <c r="O52" i="7"/>
  <c r="M52" i="7"/>
  <c r="K52" i="7"/>
  <c r="J52" i="7"/>
  <c r="X51" i="7"/>
  <c r="W51" i="7"/>
  <c r="U51" i="7"/>
  <c r="S51" i="7"/>
  <c r="R51" i="7"/>
  <c r="P51" i="7"/>
  <c r="O51" i="7"/>
  <c r="M51" i="7"/>
  <c r="K51" i="7"/>
  <c r="J51" i="7"/>
  <c r="X50" i="7"/>
  <c r="W50" i="7"/>
  <c r="U50" i="7"/>
  <c r="S50" i="7"/>
  <c r="R50" i="7"/>
  <c r="P50" i="7"/>
  <c r="O50" i="7"/>
  <c r="M50" i="7"/>
  <c r="K50" i="7"/>
  <c r="J50" i="7"/>
  <c r="X49" i="7"/>
  <c r="W49" i="7"/>
  <c r="U49" i="7"/>
  <c r="S49" i="7"/>
  <c r="R49" i="7"/>
  <c r="P49" i="7"/>
  <c r="O49" i="7"/>
  <c r="M49" i="7"/>
  <c r="K49" i="7"/>
  <c r="J49" i="7"/>
  <c r="X48" i="7"/>
  <c r="W48" i="7"/>
  <c r="U48" i="7"/>
  <c r="S48" i="7"/>
  <c r="R48" i="7"/>
  <c r="P48" i="7"/>
  <c r="O48" i="7"/>
  <c r="M48" i="7"/>
  <c r="K48" i="7"/>
  <c r="J48" i="7"/>
  <c r="X47" i="7"/>
  <c r="W47" i="7"/>
  <c r="U47" i="7"/>
  <c r="S47" i="7"/>
  <c r="R47" i="7"/>
  <c r="P47" i="7"/>
  <c r="O47" i="7"/>
  <c r="M47" i="7"/>
  <c r="K47" i="7"/>
  <c r="J47" i="7"/>
  <c r="X46" i="7"/>
  <c r="W46" i="7"/>
  <c r="U46" i="7"/>
  <c r="S46" i="7"/>
  <c r="R46" i="7"/>
  <c r="P46" i="7"/>
  <c r="O46" i="7"/>
  <c r="M46" i="7"/>
  <c r="K46" i="7"/>
  <c r="J46" i="7"/>
  <c r="P45" i="7"/>
  <c r="O45" i="7"/>
  <c r="M45" i="7"/>
  <c r="K45" i="7"/>
  <c r="J45" i="7"/>
  <c r="P44" i="7"/>
  <c r="O44" i="7"/>
  <c r="M44" i="7"/>
  <c r="K44" i="7"/>
  <c r="J44" i="7"/>
  <c r="P43" i="7"/>
  <c r="O43" i="7"/>
  <c r="M43" i="7"/>
  <c r="K43" i="7"/>
  <c r="J43" i="7"/>
  <c r="P42" i="7"/>
  <c r="O42" i="7"/>
  <c r="M42" i="7"/>
  <c r="K42" i="7"/>
  <c r="J42" i="7"/>
  <c r="P41" i="7"/>
  <c r="O41" i="7"/>
  <c r="M41" i="7"/>
  <c r="K41" i="7"/>
  <c r="J41" i="7"/>
  <c r="P40" i="7"/>
  <c r="O40" i="7"/>
  <c r="M40" i="7"/>
  <c r="K40" i="7"/>
  <c r="J40" i="7"/>
  <c r="P39" i="7"/>
  <c r="O39" i="7"/>
  <c r="M39" i="7"/>
  <c r="K39" i="7"/>
  <c r="J39" i="7"/>
  <c r="P38" i="7"/>
  <c r="O38" i="7"/>
  <c r="M38" i="7"/>
  <c r="K38" i="7"/>
  <c r="J38" i="7"/>
  <c r="P37" i="7"/>
  <c r="O37" i="7"/>
  <c r="M37" i="7"/>
  <c r="K37" i="7"/>
  <c r="J37" i="7"/>
  <c r="P36" i="7"/>
  <c r="O36" i="7"/>
  <c r="M36" i="7"/>
  <c r="K36" i="7"/>
  <c r="J36" i="7"/>
  <c r="P35" i="7"/>
  <c r="O35" i="7"/>
  <c r="M35" i="7"/>
  <c r="K35" i="7"/>
  <c r="J35" i="7"/>
  <c r="P34" i="7"/>
  <c r="O34" i="7"/>
  <c r="M34" i="7"/>
  <c r="K34" i="7"/>
  <c r="J34" i="7"/>
  <c r="P33" i="7"/>
  <c r="O33" i="7"/>
  <c r="M33" i="7"/>
  <c r="K33" i="7"/>
  <c r="J33" i="7"/>
  <c r="P32" i="7"/>
  <c r="O32" i="7"/>
  <c r="M32" i="7"/>
  <c r="K32" i="7"/>
  <c r="J32" i="7"/>
  <c r="P31" i="7"/>
  <c r="O31" i="7"/>
  <c r="M31" i="7"/>
  <c r="K31" i="7"/>
  <c r="J31" i="7"/>
  <c r="P30" i="7"/>
  <c r="O30" i="7"/>
  <c r="M30" i="7"/>
  <c r="K30" i="7"/>
  <c r="J30" i="7"/>
  <c r="P29" i="7"/>
  <c r="O29" i="7"/>
  <c r="M29" i="7"/>
  <c r="K29" i="7"/>
  <c r="J29" i="7"/>
  <c r="P28" i="7"/>
  <c r="O28" i="7"/>
  <c r="M28" i="7"/>
  <c r="K28" i="7"/>
  <c r="J28" i="7"/>
  <c r="P27" i="7"/>
  <c r="O27" i="7"/>
  <c r="M27" i="7"/>
  <c r="K27" i="7"/>
  <c r="J27" i="7"/>
  <c r="P26" i="7"/>
  <c r="O26" i="7"/>
  <c r="M26" i="7"/>
  <c r="K26" i="7"/>
  <c r="J26" i="7"/>
  <c r="P25" i="7"/>
  <c r="O25" i="7"/>
  <c r="M25" i="7"/>
  <c r="K25" i="7"/>
  <c r="J25" i="7"/>
  <c r="P24" i="7"/>
  <c r="O24" i="7"/>
  <c r="M24" i="7"/>
  <c r="K24" i="7"/>
  <c r="J24" i="7"/>
  <c r="P23" i="7"/>
  <c r="O23" i="7"/>
  <c r="M23" i="7"/>
  <c r="K23" i="7"/>
  <c r="J23" i="7"/>
  <c r="P22" i="7"/>
  <c r="O22" i="7"/>
  <c r="M22" i="7"/>
  <c r="K22" i="7"/>
  <c r="J22" i="7"/>
  <c r="P21" i="7"/>
  <c r="O21" i="7"/>
  <c r="M21" i="7"/>
  <c r="K21" i="7"/>
  <c r="J21" i="7"/>
  <c r="P20" i="7"/>
  <c r="O20" i="7"/>
  <c r="M20" i="7"/>
  <c r="K20" i="7"/>
  <c r="J20" i="7"/>
  <c r="P19" i="7"/>
  <c r="O19" i="7"/>
  <c r="M19" i="7"/>
  <c r="K19" i="7"/>
  <c r="J19" i="7"/>
  <c r="P18" i="7"/>
  <c r="O18" i="7"/>
  <c r="M18" i="7"/>
  <c r="K18" i="7"/>
  <c r="J18" i="7"/>
  <c r="P17" i="7"/>
  <c r="O17" i="7"/>
  <c r="M17" i="7"/>
  <c r="K17" i="7"/>
  <c r="J17" i="7"/>
  <c r="P16" i="7"/>
  <c r="O16" i="7"/>
  <c r="M16" i="7"/>
  <c r="K16" i="7"/>
  <c r="J16" i="7"/>
  <c r="P15" i="7"/>
  <c r="O15" i="7"/>
  <c r="M15" i="7"/>
  <c r="K15" i="7"/>
  <c r="J15" i="7"/>
  <c r="V89" i="7"/>
  <c r="V90" i="7"/>
  <c r="N88" i="7"/>
  <c r="N89" i="7"/>
  <c r="V87" i="7"/>
  <c r="V88" i="7"/>
  <c r="N26" i="7"/>
  <c r="N86" i="7"/>
  <c r="N87" i="7"/>
  <c r="V79" i="7"/>
  <c r="V86" i="7"/>
  <c r="N66" i="7"/>
  <c r="N29" i="7"/>
  <c r="N50" i="7"/>
  <c r="N62" i="7"/>
  <c r="V69" i="7"/>
  <c r="V57" i="7"/>
  <c r="N61" i="7"/>
  <c r="N49" i="7"/>
  <c r="N21" i="7"/>
  <c r="N34" i="7"/>
  <c r="V52" i="7"/>
  <c r="N76" i="7"/>
  <c r="N64" i="7"/>
  <c r="N60" i="7"/>
  <c r="N43" i="7"/>
  <c r="N39" i="7"/>
  <c r="N35" i="7"/>
  <c r="N31" i="7"/>
  <c r="N27" i="7"/>
  <c r="N23" i="7"/>
  <c r="V46" i="7"/>
  <c r="V56" i="7"/>
  <c r="V70" i="7"/>
  <c r="V72" i="7"/>
  <c r="V48" i="7"/>
  <c r="V77" i="7"/>
  <c r="V58" i="7"/>
  <c r="V68" i="7"/>
  <c r="N75" i="7"/>
  <c r="N82" i="7"/>
  <c r="N15" i="7"/>
  <c r="N25" i="7"/>
  <c r="N30" i="7"/>
  <c r="N46" i="7"/>
  <c r="V49" i="7"/>
  <c r="V50" i="7"/>
  <c r="V54" i="7"/>
  <c r="N57" i="7"/>
  <c r="N58" i="7"/>
  <c r="N59" i="7"/>
  <c r="V61" i="7"/>
  <c r="N69" i="7"/>
  <c r="N70" i="7"/>
  <c r="V73" i="7"/>
  <c r="N77" i="7"/>
  <c r="N80" i="7"/>
  <c r="V82" i="7"/>
  <c r="N18" i="7"/>
  <c r="N42" i="7"/>
  <c r="V47" i="7"/>
  <c r="V53" i="7"/>
  <c r="N63" i="7"/>
  <c r="V71" i="7"/>
  <c r="V80" i="7"/>
  <c r="V81" i="7"/>
  <c r="N44" i="7"/>
  <c r="N40" i="7"/>
  <c r="N20" i="7"/>
  <c r="N16" i="7"/>
  <c r="V85" i="7"/>
  <c r="N17" i="7"/>
  <c r="N19" i="7"/>
  <c r="N32" i="7"/>
  <c r="N38" i="7"/>
  <c r="N41" i="7"/>
  <c r="V51" i="7"/>
  <c r="V55" i="7"/>
  <c r="N65" i="7"/>
  <c r="V67" i="7"/>
  <c r="V74" i="7"/>
  <c r="N78" i="7"/>
  <c r="N81" i="7"/>
  <c r="V63" i="7"/>
  <c r="N55" i="7"/>
  <c r="N51" i="7"/>
  <c r="N22" i="7"/>
  <c r="V76" i="7"/>
  <c r="N72" i="7"/>
  <c r="N68" i="7"/>
  <c r="V64" i="7"/>
  <c r="V60" i="7"/>
  <c r="N56" i="7"/>
  <c r="N52" i="7"/>
  <c r="N48" i="7"/>
  <c r="V83" i="7"/>
  <c r="N83" i="7"/>
  <c r="N28" i="7"/>
  <c r="N24" i="7"/>
  <c r="N36" i="7"/>
  <c r="N84" i="7"/>
  <c r="V84" i="7"/>
  <c r="N47" i="7"/>
  <c r="V59" i="7"/>
  <c r="N67" i="7"/>
  <c r="N71" i="7"/>
  <c r="V75" i="7"/>
  <c r="N85" i="7"/>
  <c r="N33" i="7"/>
  <c r="N37" i="7"/>
  <c r="N53" i="7"/>
  <c r="N54" i="7"/>
  <c r="V62" i="7"/>
  <c r="V65" i="7"/>
  <c r="V66" i="7"/>
  <c r="N73" i="7"/>
  <c r="N74" i="7"/>
  <c r="V78" i="7"/>
  <c r="N79" i="7"/>
  <c r="L25" i="7"/>
  <c r="L89" i="7"/>
  <c r="L90" i="7"/>
  <c r="T89" i="7"/>
  <c r="T90" i="7"/>
  <c r="L87" i="7"/>
  <c r="L88" i="7"/>
  <c r="T87" i="7"/>
  <c r="T88" i="7"/>
  <c r="L31" i="7"/>
  <c r="L86" i="7"/>
  <c r="T80" i="7"/>
  <c r="T86" i="7"/>
  <c r="L66" i="7"/>
  <c r="T58" i="7"/>
  <c r="T73" i="7"/>
  <c r="T46" i="7"/>
  <c r="L85" i="7"/>
  <c r="T70" i="7"/>
  <c r="T71" i="7"/>
  <c r="T48" i="7"/>
  <c r="T53" i="7"/>
  <c r="L82" i="7"/>
  <c r="T74" i="7"/>
  <c r="T64" i="7"/>
  <c r="T54" i="7"/>
  <c r="L60" i="7"/>
  <c r="T85" i="7"/>
  <c r="T65" i="7"/>
  <c r="T81" i="7"/>
  <c r="T82" i="7"/>
  <c r="T59" i="7"/>
  <c r="T76" i="7"/>
  <c r="T55" i="7"/>
  <c r="T66" i="7"/>
  <c r="T56" i="7"/>
  <c r="T57" i="7"/>
  <c r="T47" i="7"/>
  <c r="T79" i="7"/>
  <c r="T83" i="7"/>
  <c r="L41" i="7"/>
  <c r="T72" i="7"/>
  <c r="T62" i="7"/>
  <c r="T50" i="7"/>
  <c r="L19" i="7"/>
  <c r="T69" i="7"/>
  <c r="T78" i="7"/>
  <c r="T77" i="7"/>
  <c r="T67" i="7"/>
  <c r="L26" i="7"/>
  <c r="L21" i="7"/>
  <c r="T63" i="7"/>
  <c r="T61" i="7"/>
  <c r="L76" i="7"/>
  <c r="L72" i="7"/>
  <c r="L84" i="7"/>
  <c r="L77" i="7"/>
  <c r="L39" i="7"/>
  <c r="L48" i="7"/>
  <c r="L46" i="7"/>
  <c r="L65" i="7"/>
  <c r="L53" i="7"/>
  <c r="T49" i="7"/>
  <c r="L55" i="7"/>
  <c r="L33" i="7"/>
  <c r="L54" i="7"/>
  <c r="L69" i="7"/>
  <c r="L30" i="7"/>
  <c r="L81" i="7"/>
  <c r="L32" i="7"/>
  <c r="L22" i="7"/>
  <c r="L36" i="7"/>
  <c r="L42" i="7"/>
  <c r="L78" i="7"/>
  <c r="L15" i="7"/>
  <c r="L79" i="7"/>
  <c r="L18" i="7"/>
  <c r="L64" i="7"/>
  <c r="L71" i="7"/>
  <c r="L50" i="7"/>
  <c r="L17" i="7"/>
  <c r="L37" i="7"/>
  <c r="L70" i="7"/>
  <c r="L49" i="7"/>
  <c r="L28" i="7"/>
  <c r="L58" i="7"/>
  <c r="L34" i="7"/>
  <c r="L51" i="7"/>
  <c r="L24" i="7"/>
  <c r="L35" i="7"/>
  <c r="L57" i="7"/>
  <c r="L45" i="7"/>
  <c r="T84" i="7"/>
  <c r="L75" i="7"/>
  <c r="L43" i="7"/>
  <c r="L20" i="7"/>
  <c r="L56" i="7"/>
  <c r="L61" i="7"/>
  <c r="L38" i="7"/>
  <c r="L29" i="7"/>
  <c r="L80" i="7"/>
  <c r="L59" i="7"/>
  <c r="L44" i="7"/>
  <c r="L74" i="7"/>
  <c r="L47" i="7"/>
  <c r="L63" i="7"/>
  <c r="L62" i="7"/>
  <c r="L27" i="7"/>
  <c r="T75" i="7"/>
  <c r="T51" i="7"/>
  <c r="L73" i="7"/>
  <c r="L67" i="7"/>
  <c r="L23" i="7"/>
  <c r="L83" i="7"/>
  <c r="L68" i="7"/>
  <c r="L52" i="7"/>
  <c r="L40" i="7"/>
  <c r="L16" i="7"/>
  <c r="T68" i="7"/>
  <c r="T60" i="7"/>
  <c r="T52" i="7"/>
  <c r="Q49" i="7"/>
  <c r="Y69" i="7" l="1"/>
  <c r="Q35" i="7"/>
  <c r="Q71" i="7"/>
  <c r="Q55" i="7"/>
  <c r="Q81" i="7"/>
  <c r="Q78" i="7"/>
  <c r="Q70" i="7"/>
  <c r="Q54" i="7"/>
  <c r="Q38" i="7"/>
  <c r="Q22" i="7"/>
  <c r="Q27" i="7"/>
  <c r="Q50" i="7"/>
  <c r="Q31" i="7"/>
  <c r="Q93" i="7"/>
  <c r="Q94" i="7"/>
  <c r="Y77" i="7"/>
  <c r="Y53" i="7"/>
  <c r="Y62" i="7"/>
  <c r="Y93" i="7"/>
  <c r="Y94" i="7"/>
  <c r="Y88" i="7"/>
  <c r="Y79" i="7"/>
  <c r="Y47" i="7"/>
  <c r="Y64" i="7"/>
  <c r="Y65" i="7"/>
  <c r="Y63" i="7"/>
  <c r="Y46" i="7"/>
  <c r="Y72" i="7"/>
  <c r="Y78" i="7"/>
  <c r="Q32" i="7"/>
  <c r="Q24" i="7"/>
  <c r="Q40" i="7"/>
  <c r="Q90" i="7"/>
  <c r="Y71" i="7"/>
  <c r="Y54" i="7"/>
  <c r="Y80" i="7"/>
  <c r="Q45" i="7"/>
  <c r="Q44" i="7"/>
  <c r="Q72" i="7"/>
  <c r="Q29" i="7"/>
  <c r="Q26" i="7"/>
  <c r="Q65" i="7"/>
  <c r="Q89" i="7"/>
  <c r="Q91" i="7"/>
  <c r="Q77" i="7"/>
  <c r="Q69" i="7"/>
  <c r="Y87" i="7"/>
  <c r="Q85" i="7"/>
  <c r="Q73" i="7"/>
  <c r="Y91" i="7"/>
  <c r="Q92" i="7"/>
  <c r="Y84" i="7"/>
  <c r="Y76" i="7"/>
  <c r="Q68" i="7"/>
  <c r="Q60" i="7"/>
  <c r="Y52" i="7"/>
  <c r="Q36" i="7"/>
  <c r="Q28" i="7"/>
  <c r="Q20" i="7"/>
  <c r="Q30" i="7"/>
  <c r="Y73" i="7"/>
  <c r="Q56" i="7"/>
  <c r="Q82" i="7"/>
  <c r="Q51" i="7"/>
  <c r="Q46" i="7"/>
  <c r="Y70" i="7"/>
  <c r="Y50" i="7"/>
  <c r="Q67" i="7"/>
  <c r="Q66" i="7"/>
  <c r="Q34" i="7"/>
  <c r="Q15" i="7"/>
  <c r="Q47" i="7"/>
  <c r="Y67" i="7"/>
  <c r="Y90" i="7"/>
  <c r="Q21" i="7"/>
  <c r="Y85" i="7"/>
  <c r="Q18" i="7"/>
  <c r="Y51" i="7"/>
  <c r="Y82" i="7"/>
  <c r="Y57" i="7"/>
  <c r="Y58" i="7"/>
  <c r="Q48" i="7"/>
  <c r="Q17" i="7"/>
  <c r="Q80" i="7"/>
  <c r="Q64" i="7"/>
  <c r="Y55" i="7"/>
  <c r="Q76" i="7"/>
  <c r="Q53" i="7"/>
  <c r="Y89" i="7"/>
  <c r="Q37" i="7"/>
  <c r="Q62" i="7"/>
  <c r="Q86" i="7"/>
  <c r="Q59" i="7"/>
  <c r="Q88" i="7"/>
  <c r="Q83" i="7"/>
  <c r="Y75" i="7"/>
  <c r="Y48" i="7"/>
  <c r="Y66" i="7"/>
  <c r="Q33" i="7"/>
  <c r="Q75" i="7"/>
  <c r="Q58" i="7"/>
  <c r="Q25" i="7"/>
  <c r="Q74" i="7"/>
  <c r="Y59" i="7"/>
  <c r="Q61" i="7"/>
  <c r="Y81" i="7"/>
  <c r="Q43" i="7"/>
  <c r="Y83" i="7"/>
  <c r="Y49" i="7"/>
  <c r="Y56" i="7"/>
  <c r="Y74" i="7"/>
  <c r="Q16" i="7"/>
  <c r="Q42" i="7"/>
  <c r="Q41" i="7"/>
  <c r="Q19" i="7"/>
  <c r="Y61" i="7"/>
  <c r="Q57" i="7"/>
  <c r="Q52" i="7"/>
  <c r="Y92" i="7"/>
  <c r="Q84" i="7"/>
  <c r="Y60" i="7"/>
  <c r="Y68" i="7"/>
</calcChain>
</file>

<file path=xl/sharedStrings.xml><?xml version="1.0" encoding="utf-8"?>
<sst xmlns="http://schemas.openxmlformats.org/spreadsheetml/2006/main" count="169" uniqueCount="135">
  <si>
    <t>retired</t>
  </si>
  <si>
    <t>disabled</t>
  </si>
  <si>
    <t>other</t>
  </si>
  <si>
    <t>school</t>
  </si>
  <si>
    <t>not in school</t>
  </si>
  <si>
    <t>1998.Q1</t>
  </si>
  <si>
    <t>1998.Q2</t>
  </si>
  <si>
    <t>1998.Q3</t>
  </si>
  <si>
    <t>1998.Q4</t>
  </si>
  <si>
    <t>1999.Q1</t>
  </si>
  <si>
    <t>1999.Q2</t>
  </si>
  <si>
    <t>1999.Q3</t>
  </si>
  <si>
    <t>1999.Q4</t>
  </si>
  <si>
    <t>2000.Q1</t>
  </si>
  <si>
    <t>2000.Q2</t>
  </si>
  <si>
    <t>2000.Q3</t>
  </si>
  <si>
    <t>2000.Q4</t>
  </si>
  <si>
    <t>2001.Q1</t>
  </si>
  <si>
    <t>2001.Q2</t>
  </si>
  <si>
    <t>2001.Q3</t>
  </si>
  <si>
    <t>2001.Q4</t>
  </si>
  <si>
    <t>2002.Q1</t>
  </si>
  <si>
    <t>2002.Q2</t>
  </si>
  <si>
    <t>2002.Q3</t>
  </si>
  <si>
    <t>2002.Q4</t>
  </si>
  <si>
    <t>2003.Q1</t>
  </si>
  <si>
    <t>2003.Q2</t>
  </si>
  <si>
    <t>2003.Q3</t>
  </si>
  <si>
    <t>2003.Q4</t>
  </si>
  <si>
    <t>2004.Q1</t>
  </si>
  <si>
    <t>2004.Q2</t>
  </si>
  <si>
    <t>2004.Q3</t>
  </si>
  <si>
    <t>2004.Q4</t>
  </si>
  <si>
    <t>2005.Q1</t>
  </si>
  <si>
    <t>2005.Q2</t>
  </si>
  <si>
    <t>2005.Q3</t>
  </si>
  <si>
    <t>2005.Q4</t>
  </si>
  <si>
    <t>2006.Q1</t>
  </si>
  <si>
    <t>2006.Q2</t>
  </si>
  <si>
    <t>2006.Q3</t>
  </si>
  <si>
    <t>2006.Q4</t>
  </si>
  <si>
    <t>2007.Q1</t>
  </si>
  <si>
    <t>2007.Q2</t>
  </si>
  <si>
    <t>2007.Q3</t>
  </si>
  <si>
    <t>2007.Q4</t>
  </si>
  <si>
    <t>2008.Q1</t>
  </si>
  <si>
    <t>2008.Q2</t>
  </si>
  <si>
    <t>2008.Q3</t>
  </si>
  <si>
    <t>2008.Q4</t>
  </si>
  <si>
    <t>2009.Q1</t>
  </si>
  <si>
    <t>2009.Q2</t>
  </si>
  <si>
    <t>2009.Q3</t>
  </si>
  <si>
    <t>2009.Q4</t>
  </si>
  <si>
    <t>2010.Q1</t>
  </si>
  <si>
    <t>2010.Q2</t>
  </si>
  <si>
    <t>2010.Q3</t>
  </si>
  <si>
    <t>2010.Q4</t>
  </si>
  <si>
    <t>2011.Q1</t>
  </si>
  <si>
    <t>2011.Q2</t>
  </si>
  <si>
    <t>2011.Q3</t>
  </si>
  <si>
    <t>2011.Q4</t>
  </si>
  <si>
    <t>2012.Q1</t>
  </si>
  <si>
    <t>2012.Q2</t>
  </si>
  <si>
    <t>2012.Q3</t>
  </si>
  <si>
    <t>2012.Q4</t>
  </si>
  <si>
    <t>2013.Q1</t>
  </si>
  <si>
    <t>2013.Q2</t>
  </si>
  <si>
    <t>2013.Q3</t>
  </si>
  <si>
    <t>nonparticipation total</t>
  </si>
  <si>
    <t>(1) Retired</t>
  </si>
  <si>
    <t>(2) Disabled</t>
  </si>
  <si>
    <t>(3) Other</t>
  </si>
  <si>
    <t>Nonparticipation = (1) + (2) + (3)</t>
  </si>
  <si>
    <t>(3.1) Other: Want a Job</t>
  </si>
  <si>
    <t>(3.2) Other: Do Not Want a Job</t>
  </si>
  <si>
    <t>(3.2.1) Other: Do Not Want a Job: In School</t>
  </si>
  <si>
    <t>(3.2.2) Other: Do Not Want a Job: Not in School</t>
  </si>
  <si>
    <t>(3) = (3.1) + (3.2)</t>
  </si>
  <si>
    <t>(3.2) = (3.2.1) + (3.2.2)</t>
  </si>
  <si>
    <t>1. Express each category as a share of the working-age population (= employed + unemployed + nonparticipation).</t>
  </si>
  <si>
    <t>(1-SA)</t>
  </si>
  <si>
    <t>(2-SA)</t>
  </si>
  <si>
    <t>(3-SA)</t>
  </si>
  <si>
    <t>(3.1-SA)</t>
  </si>
  <si>
    <t>(3.2-SA)</t>
  </si>
  <si>
    <t>(3.2.1-SA)</t>
  </si>
  <si>
    <t>(3.2.2-SA)</t>
  </si>
  <si>
    <t>= (3.1-SA) + (3.2-SA)</t>
  </si>
  <si>
    <t>= (3.2.1-SA) + (3.2.2-SA)</t>
  </si>
  <si>
    <t>want a job</t>
  </si>
  <si>
    <t>do not want a job</t>
  </si>
  <si>
    <t>Shares of the working-age population</t>
  </si>
  <si>
    <t>See Readme tab for explanations.</t>
  </si>
  <si>
    <t>Cummulative Differences Relative to Q1/2000</t>
  </si>
  <si>
    <t>Cummulative Differences Relative to Q4/2007</t>
  </si>
  <si>
    <t>2013.Q4</t>
  </si>
  <si>
    <t xml:space="preserve">4. Convert monthly data into quarterly data by time-averaging the monthly series. </t>
  </si>
  <si>
    <t xml:space="preserve">Data construction details are described in Fujita (2014), "Constructing the Reason-for-Nonparticipation Variable Using the Monthly CPS." Data are updated every quarter as soon as the CPS micro data become available at http://thedataweb.rm.census.gov/ftp/cps_ftp.html. Data are collected monthly, but we create and update the data only every three months.  Note also that the CPS micro data are posted on the Census FTP site only a few weeks after the release of the monthly Employment Situation Summay, which is typically released on the first Friday of each month. </t>
  </si>
  <si>
    <t>The variable splits nonparticipants into the following categories:</t>
  </si>
  <si>
    <t xml:space="preserve">Note that these original series are monthly data and not seasonally adjusted.  To get the seasonally adjusted quarterly data, take the following steps: </t>
  </si>
  <si>
    <t>Note: The seasonally adjusted nonparticipation rate for each quarter obtained through the above procedure may be slightly different from the corresponding series released by the BLS.</t>
  </si>
  <si>
    <t xml:space="preserve">2. Apply the seasonal adjustment procedure to the population shares of (1), (2), (3.1), (3.2.1), and (3.2.2), using the Eview's X12 procedure with default settings. Call the seasonally adjusted data (1-SA), (2-SA), (3.1-SA), (3.2.1-SA), and (3.2.2-SA), respectively. Note that the data start at January 1998. The sample period of the seasonal adjustment thus is from January 1998 to the latest monthly data available. </t>
  </si>
  <si>
    <t>2014.Q1</t>
  </si>
  <si>
    <t>2014.Q2</t>
  </si>
  <si>
    <t>2014.Q3</t>
  </si>
  <si>
    <t>2014.Q4</t>
  </si>
  <si>
    <t>2015.Q1</t>
  </si>
  <si>
    <t>2015.Q2</t>
  </si>
  <si>
    <t>2015.Q3</t>
  </si>
  <si>
    <t>2015.Q4</t>
  </si>
  <si>
    <t>3. Obtain the seasonally adjusted data for (3.2) and (3) as follows:  (3.2-SA) = (3.2.1-SA) + (3.2.2-SA) and (3-SA) = (3.1-SA) + (3.2-SA).  The seasonally adjusted nonparticipation rate is (1-SA) + (2-SA) + (3-SA).</t>
  </si>
  <si>
    <t>2016.Q1</t>
  </si>
  <si>
    <t>2016.Q2</t>
  </si>
  <si>
    <t>2016.Q3</t>
  </si>
  <si>
    <t>2016.Q4</t>
  </si>
  <si>
    <t>2017.Q1</t>
  </si>
  <si>
    <t>2017.Q2</t>
  </si>
  <si>
    <t>2017.Q3</t>
  </si>
  <si>
    <t>2017.Q4</t>
  </si>
  <si>
    <t>2018.Q1</t>
  </si>
  <si>
    <t>2018.Q2</t>
  </si>
  <si>
    <t>2018.Q3</t>
  </si>
  <si>
    <t>2018.Q4</t>
  </si>
  <si>
    <t>2019.Q1</t>
  </si>
  <si>
    <t>2019.Q2</t>
  </si>
  <si>
    <t>2019.Q3</t>
  </si>
  <si>
    <t>2019.Q4</t>
  </si>
  <si>
    <t>2020.Q1</t>
  </si>
  <si>
    <t>2020.Q2</t>
  </si>
  <si>
    <t>2020.Q3</t>
  </si>
  <si>
    <t>2020.Q4</t>
  </si>
  <si>
    <t>2021.Q1</t>
  </si>
  <si>
    <t>2021.Q2</t>
  </si>
  <si>
    <t>2021.Q3</t>
  </si>
  <si>
    <t>2021.Q4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</si>
</sst>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2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5" fillId="0" borderId="0"/>
    <xf numFmtId="0" fontId="16" fillId="0" borderId="0"/>
  </cellStyleXfs>
  <cellXfs count="48">
    <xf numFmtId="0" fontId="0" fillId="0" borderId="0" xfId="0"/>
    <xf numFmtId="0" fontId="17" fillId="0" borderId="0" xfId="1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7" fillId="0" borderId="0" xfId="1" applyFill="1"/>
    <xf numFmtId="164" fontId="0" fillId="0" borderId="0" xfId="0" applyNumberFormat="1" applyFont="1" applyFill="1"/>
    <xf numFmtId="164" fontId="0" fillId="0" borderId="0" xfId="0" applyNumberFormat="1" applyFill="1" applyBorder="1"/>
    <xf numFmtId="0" fontId="0" fillId="0" borderId="0" xfId="0" applyAlignment="1">
      <alignment vertical="top" wrapText="1"/>
    </xf>
    <xf numFmtId="164" fontId="19" fillId="0" borderId="0" xfId="1" applyNumberFormat="1" applyFont="1"/>
    <xf numFmtId="164" fontId="0" fillId="2" borderId="0" xfId="0" applyNumberFormat="1" applyFont="1" applyFill="1"/>
    <xf numFmtId="164" fontId="0" fillId="2" borderId="0" xfId="0" applyNumberFormat="1" applyFill="1" applyBorder="1"/>
    <xf numFmtId="164" fontId="0" fillId="0" borderId="0" xfId="0" applyNumberFormat="1"/>
    <xf numFmtId="0" fontId="0" fillId="2" borderId="0" xfId="0" applyFill="1"/>
    <xf numFmtId="0" fontId="0" fillId="0" borderId="0" xfId="0" applyFill="1"/>
    <xf numFmtId="164" fontId="0" fillId="2" borderId="0" xfId="0" applyNumberFormat="1" applyFill="1"/>
    <xf numFmtId="0" fontId="18" fillId="3" borderId="0" xfId="1" applyFont="1" applyFill="1"/>
    <xf numFmtId="164" fontId="0" fillId="3" borderId="0" xfId="0" applyNumberFormat="1" applyFill="1"/>
    <xf numFmtId="164" fontId="19" fillId="3" borderId="0" xfId="1" applyNumberFormat="1" applyFont="1" applyFill="1"/>
    <xf numFmtId="164" fontId="0" fillId="3" borderId="0" xfId="0" applyNumberFormat="1" applyFont="1" applyFill="1"/>
    <xf numFmtId="0" fontId="0" fillId="3" borderId="0" xfId="0" applyFont="1" applyFill="1"/>
    <xf numFmtId="0" fontId="14" fillId="0" borderId="0" xfId="1" applyFont="1" applyFill="1"/>
    <xf numFmtId="0" fontId="13" fillId="0" borderId="0" xfId="1" applyFont="1" applyFill="1"/>
    <xf numFmtId="0" fontId="12" fillId="0" borderId="0" xfId="1" applyFont="1" applyFill="1"/>
    <xf numFmtId="0" fontId="11" fillId="0" borderId="0" xfId="1" applyFont="1" applyFill="1"/>
    <xf numFmtId="0" fontId="10" fillId="0" borderId="0" xfId="1" applyFont="1" applyFill="1"/>
    <xf numFmtId="0" fontId="9" fillId="0" borderId="0" xfId="1" applyFont="1" applyFill="1"/>
    <xf numFmtId="0" fontId="8" fillId="0" borderId="0" xfId="1" applyFont="1" applyFill="1"/>
    <xf numFmtId="0" fontId="7" fillId="0" borderId="0" xfId="1" applyFont="1" applyFill="1"/>
    <xf numFmtId="0" fontId="6" fillId="0" borderId="0" xfId="1" applyFont="1" applyFill="1"/>
    <xf numFmtId="0" fontId="5" fillId="0" borderId="0" xfId="1" applyFont="1" applyFill="1"/>
    <xf numFmtId="0" fontId="4" fillId="0" borderId="0" xfId="1" applyFont="1" applyFill="1"/>
    <xf numFmtId="0" fontId="3" fillId="0" borderId="0" xfId="1" applyFont="1" applyFill="1"/>
    <xf numFmtId="0" fontId="2" fillId="0" borderId="0" xfId="1" applyFont="1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1" applyFont="1" applyFill="1"/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" xfId="4" xr:uid="{00000000-0005-0000-0000-00000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workbookViewId="0">
      <selection activeCell="A23" sqref="A23"/>
    </sheetView>
  </sheetViews>
  <sheetFormatPr defaultColWidth="11" defaultRowHeight="15.9"/>
  <cols>
    <col min="1" max="1" width="142.85546875" customWidth="1"/>
  </cols>
  <sheetData>
    <row r="1" spans="1:1" ht="62.15" customHeight="1">
      <c r="A1" s="2" t="s">
        <v>97</v>
      </c>
    </row>
    <row r="2" spans="1:1" ht="18" customHeight="1">
      <c r="A2" s="2"/>
    </row>
    <row r="3" spans="1:1">
      <c r="A3" s="2" t="s">
        <v>98</v>
      </c>
    </row>
    <row r="4" spans="1:1">
      <c r="A4" s="2"/>
    </row>
    <row r="5" spans="1:1">
      <c r="A5" s="2" t="s">
        <v>69</v>
      </c>
    </row>
    <row r="6" spans="1:1">
      <c r="A6" s="2" t="s">
        <v>70</v>
      </c>
    </row>
    <row r="7" spans="1:1">
      <c r="A7" s="2" t="s">
        <v>71</v>
      </c>
    </row>
    <row r="8" spans="1:1">
      <c r="A8" s="2" t="s">
        <v>73</v>
      </c>
    </row>
    <row r="9" spans="1:1">
      <c r="A9" s="2" t="s">
        <v>74</v>
      </c>
    </row>
    <row r="10" spans="1:1">
      <c r="A10" s="2" t="s">
        <v>75</v>
      </c>
    </row>
    <row r="11" spans="1:1">
      <c r="A11" s="2" t="s">
        <v>76</v>
      </c>
    </row>
    <row r="12" spans="1:1">
      <c r="A12" s="2"/>
    </row>
    <row r="13" spans="1:1">
      <c r="A13" s="2" t="s">
        <v>72</v>
      </c>
    </row>
    <row r="14" spans="1:1">
      <c r="A14" s="2" t="s">
        <v>77</v>
      </c>
    </row>
    <row r="15" spans="1:1">
      <c r="A15" s="2" t="s">
        <v>78</v>
      </c>
    </row>
    <row r="16" spans="1:1">
      <c r="A16" s="2"/>
    </row>
    <row r="17" spans="1:1">
      <c r="A17" s="2" t="s">
        <v>99</v>
      </c>
    </row>
    <row r="18" spans="1:1">
      <c r="A18" s="2"/>
    </row>
    <row r="19" spans="1:1">
      <c r="A19" s="2" t="s">
        <v>79</v>
      </c>
    </row>
    <row r="20" spans="1:1" ht="47.6">
      <c r="A20" s="2" t="s">
        <v>101</v>
      </c>
    </row>
    <row r="21" spans="1:1" ht="31.75">
      <c r="A21" s="2" t="s">
        <v>110</v>
      </c>
    </row>
    <row r="22" spans="1:1">
      <c r="A22" s="2" t="s">
        <v>96</v>
      </c>
    </row>
    <row r="23" spans="1:1">
      <c r="A23" s="2"/>
    </row>
    <row r="24" spans="1:1" ht="31.75">
      <c r="A24" s="18" t="s">
        <v>100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"/>
  <sheetViews>
    <sheetView tabSelected="1" zoomScaleNormal="100" workbookViewId="0">
      <pane ySplit="5" topLeftCell="A78" activePane="bottomLeft" state="frozen"/>
      <selection pane="bottomLeft" activeCell="C103" sqref="C103"/>
    </sheetView>
  </sheetViews>
  <sheetFormatPr defaultColWidth="11" defaultRowHeight="15.9"/>
  <cols>
    <col min="1" max="1" width="12.140625" customWidth="1"/>
    <col min="2" max="25" width="21" customWidth="1"/>
  </cols>
  <sheetData>
    <row r="1" spans="1:25" ht="16.3" thickBot="1">
      <c r="A1" t="s">
        <v>92</v>
      </c>
    </row>
    <row r="2" spans="1:25">
      <c r="B2" s="44" t="s">
        <v>91</v>
      </c>
      <c r="C2" s="45"/>
      <c r="D2" s="45"/>
      <c r="E2" s="45"/>
      <c r="F2" s="45"/>
      <c r="G2" s="45"/>
      <c r="H2" s="45"/>
      <c r="I2" s="46"/>
      <c r="J2" s="44" t="s">
        <v>93</v>
      </c>
      <c r="K2" s="45"/>
      <c r="L2" s="45"/>
      <c r="M2" s="45"/>
      <c r="N2" s="45"/>
      <c r="O2" s="45"/>
      <c r="P2" s="45"/>
      <c r="Q2" s="46"/>
      <c r="R2" s="44" t="s">
        <v>94</v>
      </c>
      <c r="S2" s="45"/>
      <c r="T2" s="45"/>
      <c r="U2" s="45"/>
      <c r="V2" s="45"/>
      <c r="W2" s="45"/>
      <c r="X2" s="45"/>
      <c r="Y2" s="46"/>
    </row>
    <row r="3" spans="1:25">
      <c r="B3" s="3" t="s">
        <v>0</v>
      </c>
      <c r="C3" s="4" t="s">
        <v>1</v>
      </c>
      <c r="D3" s="5" t="s">
        <v>2</v>
      </c>
      <c r="E3" s="4"/>
      <c r="F3" s="4"/>
      <c r="G3" s="4"/>
      <c r="H3" s="4"/>
      <c r="I3" s="6" t="s">
        <v>68</v>
      </c>
      <c r="J3" s="3" t="s">
        <v>0</v>
      </c>
      <c r="K3" s="4" t="s">
        <v>1</v>
      </c>
      <c r="L3" s="5" t="s">
        <v>2</v>
      </c>
      <c r="M3" s="4"/>
      <c r="N3" s="4"/>
      <c r="O3" s="4"/>
      <c r="P3" s="4"/>
      <c r="Q3" s="6" t="s">
        <v>68</v>
      </c>
      <c r="R3" s="3" t="s">
        <v>0</v>
      </c>
      <c r="S3" s="4" t="s">
        <v>1</v>
      </c>
      <c r="T3" s="5" t="s">
        <v>2</v>
      </c>
      <c r="U3" s="4"/>
      <c r="V3" s="4"/>
      <c r="W3" s="4"/>
      <c r="X3" s="4"/>
      <c r="Y3" s="6" t="s">
        <v>68</v>
      </c>
    </row>
    <row r="4" spans="1:25">
      <c r="B4" s="7" t="s">
        <v>80</v>
      </c>
      <c r="C4" s="8" t="s">
        <v>81</v>
      </c>
      <c r="D4" s="9" t="s">
        <v>82</v>
      </c>
      <c r="E4" s="4" t="s">
        <v>89</v>
      </c>
      <c r="F4" s="4" t="s">
        <v>90</v>
      </c>
      <c r="G4" s="4"/>
      <c r="H4" s="4"/>
      <c r="I4" s="6"/>
      <c r="J4" s="7" t="s">
        <v>80</v>
      </c>
      <c r="K4" s="8" t="s">
        <v>81</v>
      </c>
      <c r="L4" s="9" t="s">
        <v>82</v>
      </c>
      <c r="M4" s="4" t="s">
        <v>89</v>
      </c>
      <c r="N4" s="4" t="s">
        <v>90</v>
      </c>
      <c r="O4" s="4"/>
      <c r="P4" s="4"/>
      <c r="Q4" s="6"/>
      <c r="R4" s="7" t="s">
        <v>80</v>
      </c>
      <c r="S4" s="8" t="s">
        <v>81</v>
      </c>
      <c r="T4" s="9" t="s">
        <v>82</v>
      </c>
      <c r="U4" s="4" t="s">
        <v>89</v>
      </c>
      <c r="V4" s="4" t="s">
        <v>90</v>
      </c>
      <c r="W4" s="4"/>
      <c r="X4" s="4"/>
      <c r="Y4" s="6"/>
    </row>
    <row r="5" spans="1:25">
      <c r="B5" s="3"/>
      <c r="C5" s="4"/>
      <c r="D5" s="9" t="s">
        <v>87</v>
      </c>
      <c r="E5" s="4" t="s">
        <v>83</v>
      </c>
      <c r="F5" s="4" t="s">
        <v>84</v>
      </c>
      <c r="G5" s="4" t="s">
        <v>3</v>
      </c>
      <c r="H5" s="4" t="s">
        <v>4</v>
      </c>
      <c r="I5" s="6"/>
      <c r="J5" s="3"/>
      <c r="K5" s="4"/>
      <c r="L5" s="9" t="s">
        <v>87</v>
      </c>
      <c r="M5" s="4" t="s">
        <v>83</v>
      </c>
      <c r="N5" s="4" t="s">
        <v>84</v>
      </c>
      <c r="O5" s="4" t="s">
        <v>3</v>
      </c>
      <c r="P5" s="4" t="s">
        <v>4</v>
      </c>
      <c r="Q5" s="6"/>
      <c r="R5" s="3"/>
      <c r="S5" s="4"/>
      <c r="T5" s="9" t="s">
        <v>87</v>
      </c>
      <c r="U5" s="4" t="s">
        <v>83</v>
      </c>
      <c r="V5" s="4" t="s">
        <v>84</v>
      </c>
      <c r="W5" s="4" t="s">
        <v>3</v>
      </c>
      <c r="X5" s="4" t="s">
        <v>4</v>
      </c>
      <c r="Y5" s="6"/>
    </row>
    <row r="6" spans="1:25" ht="16.3" thickBot="1">
      <c r="B6" s="10"/>
      <c r="C6" s="11"/>
      <c r="D6" s="12"/>
      <c r="E6" s="11"/>
      <c r="F6" s="13" t="s">
        <v>88</v>
      </c>
      <c r="G6" s="11" t="s">
        <v>85</v>
      </c>
      <c r="H6" s="11" t="s">
        <v>86</v>
      </c>
      <c r="I6" s="14"/>
      <c r="J6" s="10"/>
      <c r="K6" s="11"/>
      <c r="L6" s="12"/>
      <c r="M6" s="11"/>
      <c r="N6" s="13" t="s">
        <v>88</v>
      </c>
      <c r="O6" s="11" t="s">
        <v>85</v>
      </c>
      <c r="P6" s="11" t="s">
        <v>86</v>
      </c>
      <c r="Q6" s="14"/>
      <c r="R6" s="10"/>
      <c r="S6" s="11"/>
      <c r="T6" s="12"/>
      <c r="U6" s="11"/>
      <c r="V6" s="13" t="s">
        <v>88</v>
      </c>
      <c r="W6" s="11" t="s">
        <v>85</v>
      </c>
      <c r="X6" s="11" t="s">
        <v>86</v>
      </c>
      <c r="Y6" s="14"/>
    </row>
    <row r="7" spans="1:25">
      <c r="A7" s="1" t="s">
        <v>5</v>
      </c>
      <c r="B7" s="22">
        <v>15.841337998147599</v>
      </c>
      <c r="C7" s="22">
        <v>4.2259578938417599</v>
      </c>
      <c r="D7" s="22">
        <v>13.03593153124125</v>
      </c>
      <c r="E7" s="22">
        <v>2.15620022352722</v>
      </c>
      <c r="F7" s="22">
        <v>10.87973130771403</v>
      </c>
      <c r="G7" s="22">
        <v>3.5127018790532101</v>
      </c>
      <c r="H7" s="22">
        <v>7.3670294286608202</v>
      </c>
      <c r="I7" s="22">
        <v>33.103227423230607</v>
      </c>
    </row>
    <row r="8" spans="1:25">
      <c r="A8" s="1" t="s">
        <v>6</v>
      </c>
      <c r="B8" s="22">
        <v>15.810098004140301</v>
      </c>
      <c r="C8" s="22">
        <v>4.1518909665088</v>
      </c>
      <c r="D8" s="22">
        <v>12.982649303605211</v>
      </c>
      <c r="E8" s="22">
        <v>2.1109408263240201</v>
      </c>
      <c r="F8" s="22">
        <v>10.87170847728119</v>
      </c>
      <c r="G8" s="22">
        <v>3.4532417634658201</v>
      </c>
      <c r="H8" s="22">
        <v>7.4184667138153699</v>
      </c>
      <c r="I8" s="22">
        <v>32.944638274254316</v>
      </c>
    </row>
    <row r="9" spans="1:25">
      <c r="A9" s="1" t="s">
        <v>7</v>
      </c>
      <c r="B9" s="22">
        <v>15.751670262073601</v>
      </c>
      <c r="C9" s="22">
        <v>4.0743335058716497</v>
      </c>
      <c r="D9" s="22">
        <v>12.884362031635041</v>
      </c>
      <c r="E9" s="22">
        <v>2.1404031121624398</v>
      </c>
      <c r="F9" s="22">
        <v>10.7439589194726</v>
      </c>
      <c r="G9" s="22">
        <v>3.3482450806812198</v>
      </c>
      <c r="H9" s="22">
        <v>7.3957138387913801</v>
      </c>
      <c r="I9" s="22">
        <v>32.710365799580295</v>
      </c>
    </row>
    <row r="10" spans="1:25">
      <c r="A10" s="1" t="s">
        <v>8</v>
      </c>
      <c r="B10" s="22">
        <v>15.7595594911534</v>
      </c>
      <c r="C10" s="22">
        <v>4.0620473730180597</v>
      </c>
      <c r="D10" s="22">
        <v>13.00407156565764</v>
      </c>
      <c r="E10" s="22">
        <v>2.0348057151354202</v>
      </c>
      <c r="F10" s="22">
        <v>10.96926585052222</v>
      </c>
      <c r="G10" s="22">
        <v>3.58993432016646</v>
      </c>
      <c r="H10" s="22">
        <v>7.3793315303557598</v>
      </c>
      <c r="I10" s="22">
        <v>32.825678429829097</v>
      </c>
    </row>
    <row r="11" spans="1:25">
      <c r="A11" s="1" t="s">
        <v>9</v>
      </c>
      <c r="B11" s="22">
        <v>15.676248775529899</v>
      </c>
      <c r="C11" s="22">
        <v>4.1735736616321804</v>
      </c>
      <c r="D11" s="22">
        <v>13.179510220199049</v>
      </c>
      <c r="E11" s="22">
        <v>2.1290625311098101</v>
      </c>
      <c r="F11" s="22">
        <v>11.050447689089239</v>
      </c>
      <c r="G11" s="22">
        <v>3.6218419344475201</v>
      </c>
      <c r="H11" s="22">
        <v>7.4286057546417199</v>
      </c>
      <c r="I11" s="22">
        <v>33.029332657361124</v>
      </c>
    </row>
    <row r="12" spans="1:25">
      <c r="A12" s="1" t="s">
        <v>10</v>
      </c>
      <c r="B12" s="22">
        <v>15.6205351976753</v>
      </c>
      <c r="C12" s="22">
        <v>4.1469624870886896</v>
      </c>
      <c r="D12" s="22">
        <v>13.144071379585681</v>
      </c>
      <c r="E12" s="22">
        <v>2.1768480554046099</v>
      </c>
      <c r="F12" s="22">
        <v>10.96722332418107</v>
      </c>
      <c r="G12" s="22">
        <v>3.6152867853111799</v>
      </c>
      <c r="H12" s="22">
        <v>7.3519365388698903</v>
      </c>
      <c r="I12" s="22">
        <v>32.911569064349671</v>
      </c>
    </row>
    <row r="13" spans="1:25">
      <c r="A13" s="1" t="s">
        <v>11</v>
      </c>
      <c r="B13" s="22">
        <v>15.660785190144701</v>
      </c>
      <c r="C13" s="22">
        <v>4.1344762528102503</v>
      </c>
      <c r="D13" s="22">
        <v>12.993345370935991</v>
      </c>
      <c r="E13" s="22">
        <v>2.0428188980968902</v>
      </c>
      <c r="F13" s="22">
        <v>10.950526472839101</v>
      </c>
      <c r="G13" s="22">
        <v>3.55014333639516</v>
      </c>
      <c r="H13" s="22">
        <v>7.4003831364439403</v>
      </c>
      <c r="I13" s="22">
        <v>32.788606813890944</v>
      </c>
    </row>
    <row r="14" spans="1:25">
      <c r="A14" s="1" t="s">
        <v>12</v>
      </c>
      <c r="B14" s="22">
        <v>15.727284558367201</v>
      </c>
      <c r="C14" s="22">
        <v>4.15408948799685</v>
      </c>
      <c r="D14" s="22">
        <v>13.005693878968609</v>
      </c>
      <c r="E14" s="22">
        <v>2.0189407588497499</v>
      </c>
      <c r="F14" s="22">
        <v>10.986753120118859</v>
      </c>
      <c r="G14" s="22">
        <v>3.6363348396867501</v>
      </c>
      <c r="H14" s="22">
        <v>7.3504182804321099</v>
      </c>
      <c r="I14" s="22">
        <v>32.887067925332659</v>
      </c>
      <c r="J14" s="24"/>
    </row>
    <row r="15" spans="1:25" s="30" customFormat="1">
      <c r="A15" s="26" t="s">
        <v>13</v>
      </c>
      <c r="B15" s="27">
        <v>15.8059145790881</v>
      </c>
      <c r="C15" s="27">
        <v>4.0934170428044201</v>
      </c>
      <c r="D15" s="27">
        <v>12.95793407205532</v>
      </c>
      <c r="E15" s="27">
        <v>2.0252421681842701</v>
      </c>
      <c r="F15" s="27">
        <v>10.932691903871049</v>
      </c>
      <c r="G15" s="27">
        <v>3.6174905215084401</v>
      </c>
      <c r="H15" s="27">
        <v>7.3152013823626101</v>
      </c>
      <c r="I15" s="27">
        <v>32.857265693947838</v>
      </c>
      <c r="J15" s="28">
        <f>B15-B$15</f>
        <v>0</v>
      </c>
      <c r="K15" s="29">
        <f t="shared" ref="K15:Q30" si="0">C15-C$15</f>
        <v>0</v>
      </c>
      <c r="L15" s="29">
        <f t="shared" si="0"/>
        <v>0</v>
      </c>
      <c r="M15" s="29">
        <f t="shared" si="0"/>
        <v>0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</row>
    <row r="16" spans="1:25">
      <c r="A16" s="1" t="s">
        <v>14</v>
      </c>
      <c r="B16" s="22">
        <v>15.809365310226701</v>
      </c>
      <c r="C16" s="22">
        <v>4.2271187894498601</v>
      </c>
      <c r="D16" s="22">
        <v>12.783668363062802</v>
      </c>
      <c r="E16" s="22">
        <v>1.95175690396255</v>
      </c>
      <c r="F16" s="22">
        <v>10.831911459100251</v>
      </c>
      <c r="G16" s="22">
        <v>3.5342248055083099</v>
      </c>
      <c r="H16" s="22">
        <v>7.2976866535919402</v>
      </c>
      <c r="I16" s="22">
        <v>32.820152462739358</v>
      </c>
      <c r="J16" s="16">
        <f t="shared" ref="J16:Q60" si="1">B16-B$15</f>
        <v>3.4507311386011708E-3</v>
      </c>
      <c r="K16" s="16">
        <f t="shared" si="0"/>
        <v>0.13370174664543999</v>
      </c>
      <c r="L16" s="16">
        <f t="shared" si="0"/>
        <v>-0.17426570899251814</v>
      </c>
      <c r="M16" s="16">
        <f t="shared" si="0"/>
        <v>-7.3485264221720081E-2</v>
      </c>
      <c r="N16" s="16">
        <f t="shared" si="0"/>
        <v>-0.10078044477079828</v>
      </c>
      <c r="O16" s="16">
        <f t="shared" si="0"/>
        <v>-8.3265716000130219E-2</v>
      </c>
      <c r="P16" s="16">
        <f t="shared" si="0"/>
        <v>-1.7514728770669841E-2</v>
      </c>
      <c r="Q16" s="16">
        <f t="shared" si="0"/>
        <v>-3.7113231208479647E-2</v>
      </c>
    </row>
    <row r="17" spans="1:17">
      <c r="A17" s="1" t="s">
        <v>15</v>
      </c>
      <c r="B17" s="22">
        <v>15.8676603608411</v>
      </c>
      <c r="C17" s="22">
        <v>4.27820160607072</v>
      </c>
      <c r="D17" s="22">
        <v>12.822125913341779</v>
      </c>
      <c r="E17" s="22">
        <v>1.95507265352002</v>
      </c>
      <c r="F17" s="22">
        <v>10.867053259821759</v>
      </c>
      <c r="G17" s="22">
        <v>3.48293941542462</v>
      </c>
      <c r="H17" s="22">
        <v>7.3841138443971399</v>
      </c>
      <c r="I17" s="22">
        <v>32.967987880253602</v>
      </c>
      <c r="J17" s="16">
        <f t="shared" si="1"/>
        <v>6.1745781753000273E-2</v>
      </c>
      <c r="K17" s="16">
        <f t="shared" si="0"/>
        <v>0.18478456326629988</v>
      </c>
      <c r="L17" s="16">
        <f t="shared" si="0"/>
        <v>-0.13580815871354091</v>
      </c>
      <c r="M17" s="16">
        <f t="shared" si="0"/>
        <v>-7.0169514664250032E-2</v>
      </c>
      <c r="N17" s="16">
        <f t="shared" si="0"/>
        <v>-6.5638644049290207E-2</v>
      </c>
      <c r="O17" s="16">
        <f t="shared" si="0"/>
        <v>-0.13455110608382004</v>
      </c>
      <c r="P17" s="16">
        <f t="shared" si="0"/>
        <v>6.8912462034529831E-2</v>
      </c>
      <c r="Q17" s="16">
        <f t="shared" si="0"/>
        <v>0.11072218630576458</v>
      </c>
    </row>
    <row r="18" spans="1:17">
      <c r="A18" s="1" t="s">
        <v>16</v>
      </c>
      <c r="B18" s="22">
        <v>15.875594662096001</v>
      </c>
      <c r="C18" s="22">
        <v>4.29708991253408</v>
      </c>
      <c r="D18" s="22">
        <v>12.863196796948412</v>
      </c>
      <c r="E18" s="22">
        <v>1.9611516761547501</v>
      </c>
      <c r="F18" s="22">
        <v>10.902045120793661</v>
      </c>
      <c r="G18" s="22">
        <v>3.5829833947657899</v>
      </c>
      <c r="H18" s="22">
        <v>7.3190617260278703</v>
      </c>
      <c r="I18" s="22">
        <v>33.035881371578498</v>
      </c>
      <c r="J18" s="16">
        <f t="shared" si="1"/>
        <v>6.9680083007900961E-2</v>
      </c>
      <c r="K18" s="16">
        <f t="shared" si="0"/>
        <v>0.20367286972965992</v>
      </c>
      <c r="L18" s="16">
        <f t="shared" si="0"/>
        <v>-9.4737275106908214E-2</v>
      </c>
      <c r="M18" s="16">
        <f t="shared" si="0"/>
        <v>-6.4090492029519996E-2</v>
      </c>
      <c r="N18" s="16">
        <f t="shared" si="0"/>
        <v>-3.0646783077388662E-2</v>
      </c>
      <c r="O18" s="16">
        <f t="shared" si="0"/>
        <v>-3.4507126742650218E-2</v>
      </c>
      <c r="P18" s="16">
        <f t="shared" si="0"/>
        <v>3.8603436652602241E-3</v>
      </c>
      <c r="Q18" s="16">
        <f t="shared" si="0"/>
        <v>0.17861567763065977</v>
      </c>
    </row>
    <row r="19" spans="1:17">
      <c r="A19" s="1" t="s">
        <v>17</v>
      </c>
      <c r="B19" s="22">
        <v>15.8257555680163</v>
      </c>
      <c r="C19" s="22">
        <v>4.2192952832152901</v>
      </c>
      <c r="D19" s="22">
        <v>12.902638303337358</v>
      </c>
      <c r="E19" s="22">
        <v>1.96738232157744</v>
      </c>
      <c r="F19" s="22">
        <v>10.935255981759919</v>
      </c>
      <c r="G19" s="22">
        <v>3.6302461871250999</v>
      </c>
      <c r="H19" s="22">
        <v>7.3050097946348203</v>
      </c>
      <c r="I19" s="22">
        <v>32.947689154568948</v>
      </c>
      <c r="J19" s="16">
        <f t="shared" si="1"/>
        <v>1.9840988928200076E-2</v>
      </c>
      <c r="K19" s="16">
        <f t="shared" si="0"/>
        <v>0.12587824041087003</v>
      </c>
      <c r="L19" s="16">
        <f t="shared" si="0"/>
        <v>-5.529576871796138E-2</v>
      </c>
      <c r="M19" s="16">
        <f t="shared" si="0"/>
        <v>-5.7859846606830079E-2</v>
      </c>
      <c r="N19" s="16">
        <f t="shared" si="0"/>
        <v>2.5640778888700311E-3</v>
      </c>
      <c r="O19" s="16">
        <f t="shared" si="0"/>
        <v>1.2755665616659861E-2</v>
      </c>
      <c r="P19" s="16">
        <f t="shared" si="0"/>
        <v>-1.019158772778983E-2</v>
      </c>
      <c r="Q19" s="16">
        <f t="shared" si="0"/>
        <v>9.0423460621110507E-2</v>
      </c>
    </row>
    <row r="20" spans="1:17">
      <c r="A20" s="1" t="s">
        <v>18</v>
      </c>
      <c r="B20" s="22">
        <v>15.7961636994345</v>
      </c>
      <c r="C20" s="22">
        <v>4.2464323266751398</v>
      </c>
      <c r="D20" s="22">
        <v>13.181889727174248</v>
      </c>
      <c r="E20" s="22">
        <v>2.02248184817081</v>
      </c>
      <c r="F20" s="22">
        <v>11.159407879003439</v>
      </c>
      <c r="G20" s="22">
        <v>3.7313605574317501</v>
      </c>
      <c r="H20" s="22">
        <v>7.4280473215716896</v>
      </c>
      <c r="I20" s="22">
        <v>33.224485753283886</v>
      </c>
      <c r="J20" s="16">
        <f t="shared" si="1"/>
        <v>-9.7508796536001086E-3</v>
      </c>
      <c r="K20" s="16">
        <f t="shared" si="0"/>
        <v>0.15301528387071972</v>
      </c>
      <c r="L20" s="16">
        <f t="shared" si="0"/>
        <v>0.22395565511892812</v>
      </c>
      <c r="M20" s="16">
        <f t="shared" si="0"/>
        <v>-2.7603200134600492E-3</v>
      </c>
      <c r="N20" s="16">
        <f t="shared" si="0"/>
        <v>0.2267159751323895</v>
      </c>
      <c r="O20" s="16">
        <f t="shared" si="0"/>
        <v>0.11387003592331002</v>
      </c>
      <c r="P20" s="16">
        <f t="shared" si="0"/>
        <v>0.11284593920907948</v>
      </c>
      <c r="Q20" s="16">
        <f t="shared" si="0"/>
        <v>0.36722005933604862</v>
      </c>
    </row>
    <row r="21" spans="1:17">
      <c r="A21" s="1" t="s">
        <v>19</v>
      </c>
      <c r="B21" s="22">
        <v>15.710158204944101</v>
      </c>
      <c r="C21" s="22">
        <v>4.3372875786209999</v>
      </c>
      <c r="D21" s="22">
        <v>13.22162198614714</v>
      </c>
      <c r="E21" s="22">
        <v>2.07091385860363</v>
      </c>
      <c r="F21" s="22">
        <v>11.15070812754351</v>
      </c>
      <c r="G21" s="22">
        <v>3.8384029335985499</v>
      </c>
      <c r="H21" s="22">
        <v>7.3123051939449599</v>
      </c>
      <c r="I21" s="22">
        <v>33.269067769712244</v>
      </c>
      <c r="J21" s="16">
        <f t="shared" si="1"/>
        <v>-9.5756374143999068E-2</v>
      </c>
      <c r="K21" s="16">
        <f t="shared" si="0"/>
        <v>0.2438705358165798</v>
      </c>
      <c r="L21" s="16">
        <f t="shared" si="0"/>
        <v>0.26368791409182002</v>
      </c>
      <c r="M21" s="16">
        <f t="shared" si="0"/>
        <v>4.5671690419359923E-2</v>
      </c>
      <c r="N21" s="16">
        <f t="shared" si="0"/>
        <v>0.21801622367246054</v>
      </c>
      <c r="O21" s="16">
        <f t="shared" si="0"/>
        <v>0.22091241209010981</v>
      </c>
      <c r="P21" s="16">
        <f t="shared" si="0"/>
        <v>-2.8961884176501584E-3</v>
      </c>
      <c r="Q21" s="16">
        <f t="shared" si="0"/>
        <v>0.41180207576440608</v>
      </c>
    </row>
    <row r="22" spans="1:17">
      <c r="A22" s="1" t="s">
        <v>20</v>
      </c>
      <c r="B22" s="22">
        <v>15.705454850551501</v>
      </c>
      <c r="C22" s="22">
        <v>4.2967293863811102</v>
      </c>
      <c r="D22" s="22">
        <v>13.29167327594843</v>
      </c>
      <c r="E22" s="22">
        <v>2.08706982484625</v>
      </c>
      <c r="F22" s="22">
        <v>11.20460345110218</v>
      </c>
      <c r="G22" s="22">
        <v>3.8480853849102998</v>
      </c>
      <c r="H22" s="22">
        <v>7.3565180661918799</v>
      </c>
      <c r="I22" s="22">
        <v>33.29385751288104</v>
      </c>
      <c r="J22" s="16">
        <f t="shared" si="1"/>
        <v>-0.1004597285365989</v>
      </c>
      <c r="K22" s="16">
        <f t="shared" si="0"/>
        <v>0.20331234357669015</v>
      </c>
      <c r="L22" s="16">
        <f t="shared" si="0"/>
        <v>0.33373920389310996</v>
      </c>
      <c r="M22" s="16">
        <f t="shared" si="0"/>
        <v>6.1827656661979979E-2</v>
      </c>
      <c r="N22" s="16">
        <f t="shared" si="0"/>
        <v>0.27191154723113087</v>
      </c>
      <c r="O22" s="16">
        <f t="shared" si="0"/>
        <v>0.23059486340185975</v>
      </c>
      <c r="P22" s="16">
        <f t="shared" si="0"/>
        <v>4.1316683829269785E-2</v>
      </c>
      <c r="Q22" s="16">
        <f t="shared" si="0"/>
        <v>0.43659181893320209</v>
      </c>
    </row>
    <row r="23" spans="1:17">
      <c r="A23" s="1" t="s">
        <v>21</v>
      </c>
      <c r="B23" s="22">
        <v>15.6568368803279</v>
      </c>
      <c r="C23" s="22">
        <v>4.3574039852615298</v>
      </c>
      <c r="D23" s="22">
        <v>13.34018169281126</v>
      </c>
      <c r="E23" s="22">
        <v>2.0440557032320301</v>
      </c>
      <c r="F23" s="22">
        <v>11.296125989579229</v>
      </c>
      <c r="G23" s="22">
        <v>3.9474179808321499</v>
      </c>
      <c r="H23" s="22">
        <v>7.3487080087470797</v>
      </c>
      <c r="I23" s="22">
        <v>33.354422558400685</v>
      </c>
      <c r="J23" s="16">
        <f t="shared" si="1"/>
        <v>-0.14907769876020005</v>
      </c>
      <c r="K23" s="16">
        <f t="shared" si="0"/>
        <v>0.26398694245710974</v>
      </c>
      <c r="L23" s="16">
        <f t="shared" si="0"/>
        <v>0.38224762075594043</v>
      </c>
      <c r="M23" s="16">
        <f t="shared" si="0"/>
        <v>1.8813535047760066E-2</v>
      </c>
      <c r="N23" s="16">
        <f t="shared" si="0"/>
        <v>0.36343408570817992</v>
      </c>
      <c r="O23" s="16">
        <f t="shared" si="0"/>
        <v>0.32992745932370982</v>
      </c>
      <c r="P23" s="16">
        <f t="shared" si="0"/>
        <v>3.3506626384469662E-2</v>
      </c>
      <c r="Q23" s="16">
        <f t="shared" si="0"/>
        <v>0.49715686445284746</v>
      </c>
    </row>
    <row r="24" spans="1:17">
      <c r="A24" s="1" t="s">
        <v>22</v>
      </c>
      <c r="B24" s="22">
        <v>15.6774077829881</v>
      </c>
      <c r="C24" s="22">
        <v>4.3393316144988496</v>
      </c>
      <c r="D24" s="22">
        <v>13.329293202134959</v>
      </c>
      <c r="E24" s="22">
        <v>2.0719166805779201</v>
      </c>
      <c r="F24" s="22">
        <v>11.25737652155704</v>
      </c>
      <c r="G24" s="22">
        <v>3.9182262757848698</v>
      </c>
      <c r="H24" s="22">
        <v>7.3391502457721698</v>
      </c>
      <c r="I24" s="22">
        <v>33.346032599621907</v>
      </c>
      <c r="J24" s="16">
        <f t="shared" si="1"/>
        <v>-0.12850679609999993</v>
      </c>
      <c r="K24" s="16">
        <f t="shared" si="0"/>
        <v>0.24591457169442954</v>
      </c>
      <c r="L24" s="16">
        <f t="shared" si="0"/>
        <v>0.3713591300796395</v>
      </c>
      <c r="M24" s="16">
        <f t="shared" si="0"/>
        <v>4.6674512393650058E-2</v>
      </c>
      <c r="N24" s="16">
        <f t="shared" si="0"/>
        <v>0.32468461768599077</v>
      </c>
      <c r="O24" s="16">
        <f t="shared" si="0"/>
        <v>0.30073575427642973</v>
      </c>
      <c r="P24" s="16">
        <f t="shared" si="0"/>
        <v>2.3948863409559706E-2</v>
      </c>
      <c r="Q24" s="16">
        <f t="shared" si="0"/>
        <v>0.48876690567406911</v>
      </c>
    </row>
    <row r="25" spans="1:17">
      <c r="A25" s="1" t="s">
        <v>23</v>
      </c>
      <c r="B25" s="22">
        <v>15.611702821452299</v>
      </c>
      <c r="C25" s="22">
        <v>4.3514742069404599</v>
      </c>
      <c r="D25" s="22">
        <v>13.4005366266687</v>
      </c>
      <c r="E25" s="22">
        <v>2.0652815683405001</v>
      </c>
      <c r="F25" s="22">
        <v>11.335255058328199</v>
      </c>
      <c r="G25" s="22">
        <v>3.93371156632085</v>
      </c>
      <c r="H25" s="22">
        <v>7.4015434920073497</v>
      </c>
      <c r="I25" s="22">
        <v>33.36371365506146</v>
      </c>
      <c r="J25" s="16">
        <f t="shared" si="1"/>
        <v>-0.19421175763580045</v>
      </c>
      <c r="K25" s="16">
        <f t="shared" si="0"/>
        <v>0.25805716413603985</v>
      </c>
      <c r="L25" s="16">
        <f t="shared" si="0"/>
        <v>0.44260255461338005</v>
      </c>
      <c r="M25" s="16">
        <f t="shared" si="0"/>
        <v>4.0039400156230087E-2</v>
      </c>
      <c r="N25" s="16">
        <f t="shared" si="0"/>
        <v>0.40256315445714996</v>
      </c>
      <c r="O25" s="16">
        <f t="shared" si="0"/>
        <v>0.31622104481240987</v>
      </c>
      <c r="P25" s="16">
        <f t="shared" si="0"/>
        <v>8.6342109644739651E-2</v>
      </c>
      <c r="Q25" s="16">
        <f t="shared" si="0"/>
        <v>0.50644796111362211</v>
      </c>
    </row>
    <row r="26" spans="1:17">
      <c r="A26" s="1" t="s">
        <v>24</v>
      </c>
      <c r="B26" s="22">
        <v>15.642229570823099</v>
      </c>
      <c r="C26" s="22">
        <v>4.4831379080820302</v>
      </c>
      <c r="D26" s="22">
        <v>13.481671327555189</v>
      </c>
      <c r="E26" s="22">
        <v>2.0149820398605098</v>
      </c>
      <c r="F26" s="22">
        <v>11.466689287694679</v>
      </c>
      <c r="G26" s="22">
        <v>4.0021352839198796</v>
      </c>
      <c r="H26" s="22">
        <v>7.4645540037747997</v>
      </c>
      <c r="I26" s="22">
        <v>33.607038806460316</v>
      </c>
      <c r="J26" s="16">
        <f t="shared" si="1"/>
        <v>-0.16368500826500032</v>
      </c>
      <c r="K26" s="16">
        <f t="shared" si="0"/>
        <v>0.38972086527761007</v>
      </c>
      <c r="L26" s="16">
        <f t="shared" si="0"/>
        <v>0.52373725549986894</v>
      </c>
      <c r="M26" s="16">
        <f t="shared" si="0"/>
        <v>-1.026012832376022E-2</v>
      </c>
      <c r="N26" s="16">
        <f t="shared" si="0"/>
        <v>0.53399738382363005</v>
      </c>
      <c r="O26" s="16">
        <f t="shared" si="0"/>
        <v>0.38464476241143952</v>
      </c>
      <c r="P26" s="16">
        <f t="shared" si="0"/>
        <v>0.14935262141218963</v>
      </c>
      <c r="Q26" s="16">
        <f t="shared" si="0"/>
        <v>0.74977311251247869</v>
      </c>
    </row>
    <row r="27" spans="1:17">
      <c r="A27" s="1" t="s">
        <v>25</v>
      </c>
      <c r="B27" s="22">
        <v>15.5229001691775</v>
      </c>
      <c r="C27" s="22">
        <v>4.4738693280696404</v>
      </c>
      <c r="D27" s="22">
        <v>13.601898959298541</v>
      </c>
      <c r="E27" s="22">
        <v>2.03655899857457</v>
      </c>
      <c r="F27" s="22">
        <v>11.565339960723971</v>
      </c>
      <c r="G27" s="22">
        <v>4.1712311552454704</v>
      </c>
      <c r="H27" s="22">
        <v>7.3941088054785</v>
      </c>
      <c r="I27" s="22">
        <v>33.598668456545681</v>
      </c>
      <c r="J27" s="16">
        <f t="shared" si="1"/>
        <v>-0.28301440991059934</v>
      </c>
      <c r="K27" s="16">
        <f t="shared" si="0"/>
        <v>0.38045228526522035</v>
      </c>
      <c r="L27" s="16">
        <f t="shared" si="0"/>
        <v>0.64396488724322154</v>
      </c>
      <c r="M27" s="16">
        <f t="shared" si="0"/>
        <v>1.1316830390299959E-2</v>
      </c>
      <c r="N27" s="16">
        <f t="shared" si="0"/>
        <v>0.63264805685292202</v>
      </c>
      <c r="O27" s="16">
        <f t="shared" si="0"/>
        <v>0.55374063373703031</v>
      </c>
      <c r="P27" s="16">
        <f t="shared" si="0"/>
        <v>7.8907423115889941E-2</v>
      </c>
      <c r="Q27" s="16">
        <f t="shared" si="0"/>
        <v>0.74140276259784343</v>
      </c>
    </row>
    <row r="28" spans="1:17">
      <c r="A28" s="1" t="s">
        <v>26</v>
      </c>
      <c r="B28" s="22">
        <v>15.599773958971999</v>
      </c>
      <c r="C28" s="22">
        <v>4.44667241900948</v>
      </c>
      <c r="D28" s="22">
        <v>13.567372436108279</v>
      </c>
      <c r="E28" s="22">
        <v>1.9966402851032301</v>
      </c>
      <c r="F28" s="22">
        <v>11.57073215100505</v>
      </c>
      <c r="G28" s="22">
        <v>4.2185194138187301</v>
      </c>
      <c r="H28" s="22">
        <v>7.3522127371863197</v>
      </c>
      <c r="I28" s="22">
        <v>33.613818814089754</v>
      </c>
      <c r="J28" s="16">
        <f t="shared" si="1"/>
        <v>-0.20614062011610024</v>
      </c>
      <c r="K28" s="16">
        <f t="shared" si="0"/>
        <v>0.35325537620505987</v>
      </c>
      <c r="L28" s="16">
        <f t="shared" si="0"/>
        <v>0.60943836405295926</v>
      </c>
      <c r="M28" s="16">
        <f t="shared" si="0"/>
        <v>-2.8601883081039947E-2</v>
      </c>
      <c r="N28" s="16">
        <f t="shared" si="0"/>
        <v>0.63804024713400054</v>
      </c>
      <c r="O28" s="16">
        <f t="shared" si="0"/>
        <v>0.60102889231029</v>
      </c>
      <c r="P28" s="16">
        <f t="shared" si="0"/>
        <v>3.7011354823709652E-2</v>
      </c>
      <c r="Q28" s="16">
        <f t="shared" si="0"/>
        <v>0.75655312014191622</v>
      </c>
    </row>
    <row r="29" spans="1:17">
      <c r="A29" s="1" t="s">
        <v>27</v>
      </c>
      <c r="B29" s="22">
        <v>15.6460909068555</v>
      </c>
      <c r="C29" s="22">
        <v>4.4978423653197401</v>
      </c>
      <c r="D29" s="22">
        <v>13.75701659466398</v>
      </c>
      <c r="E29" s="22">
        <v>2.06669722816088</v>
      </c>
      <c r="F29" s="22">
        <v>11.6903193665031</v>
      </c>
      <c r="G29" s="22">
        <v>4.2328830614501998</v>
      </c>
      <c r="H29" s="22">
        <v>7.4574363050528998</v>
      </c>
      <c r="I29" s="22">
        <v>33.90094986683922</v>
      </c>
      <c r="J29" s="16">
        <f t="shared" si="1"/>
        <v>-0.15982367223259963</v>
      </c>
      <c r="K29" s="16">
        <f t="shared" si="0"/>
        <v>0.40442532251532004</v>
      </c>
      <c r="L29" s="16">
        <f t="shared" si="0"/>
        <v>0.79908252260866064</v>
      </c>
      <c r="M29" s="16">
        <f t="shared" si="0"/>
        <v>4.145505997660992E-2</v>
      </c>
      <c r="N29" s="16">
        <f t="shared" si="0"/>
        <v>0.75762746263205116</v>
      </c>
      <c r="O29" s="16">
        <f t="shared" si="0"/>
        <v>0.61539253994175969</v>
      </c>
      <c r="P29" s="16">
        <f t="shared" si="0"/>
        <v>0.1422349226902897</v>
      </c>
      <c r="Q29" s="16">
        <f t="shared" si="0"/>
        <v>1.0436841728913819</v>
      </c>
    </row>
    <row r="30" spans="1:17">
      <c r="A30" s="1" t="s">
        <v>28</v>
      </c>
      <c r="B30" s="22">
        <v>15.6103424977748</v>
      </c>
      <c r="C30" s="22">
        <v>4.4634546611713404</v>
      </c>
      <c r="D30" s="22">
        <v>13.858453326334901</v>
      </c>
      <c r="E30" s="22">
        <v>1.9952355982730501</v>
      </c>
      <c r="F30" s="22">
        <v>11.863217728061851</v>
      </c>
      <c r="G30" s="22">
        <v>4.3062820674012103</v>
      </c>
      <c r="H30" s="22">
        <v>7.5569356606606402</v>
      </c>
      <c r="I30" s="22">
        <v>33.932250485281045</v>
      </c>
      <c r="J30" s="16">
        <f t="shared" si="1"/>
        <v>-0.19557208131329951</v>
      </c>
      <c r="K30" s="16">
        <f t="shared" si="0"/>
        <v>0.37003761836692028</v>
      </c>
      <c r="L30" s="16">
        <f t="shared" si="0"/>
        <v>0.90051925427958146</v>
      </c>
      <c r="M30" s="16">
        <f t="shared" si="0"/>
        <v>-3.0006569911219971E-2</v>
      </c>
      <c r="N30" s="16">
        <f t="shared" si="0"/>
        <v>0.9305258241908021</v>
      </c>
      <c r="O30" s="16">
        <f t="shared" si="0"/>
        <v>0.68879154589277025</v>
      </c>
      <c r="P30" s="16">
        <f t="shared" si="0"/>
        <v>0.24173427829803007</v>
      </c>
      <c r="Q30" s="16">
        <f t="shared" si="0"/>
        <v>1.0749847913332076</v>
      </c>
    </row>
    <row r="31" spans="1:17">
      <c r="A31" s="1" t="s">
        <v>29</v>
      </c>
      <c r="B31" s="22">
        <v>15.619314279111</v>
      </c>
      <c r="C31" s="22">
        <v>4.5683754368244402</v>
      </c>
      <c r="D31" s="22">
        <v>13.752056306053269</v>
      </c>
      <c r="E31" s="22">
        <v>2.0260720209446501</v>
      </c>
      <c r="F31" s="22">
        <v>11.72598428510862</v>
      </c>
      <c r="G31" s="22">
        <v>4.3126777489880501</v>
      </c>
      <c r="H31" s="22">
        <v>7.4133065361205697</v>
      </c>
      <c r="I31" s="22">
        <v>33.939746021988711</v>
      </c>
      <c r="J31" s="16">
        <f t="shared" si="1"/>
        <v>-0.18660029997709948</v>
      </c>
      <c r="K31" s="16">
        <f t="shared" si="1"/>
        <v>0.47495839402002016</v>
      </c>
      <c r="L31" s="16">
        <f t="shared" si="1"/>
        <v>0.79412223399794968</v>
      </c>
      <c r="M31" s="16">
        <f t="shared" si="1"/>
        <v>8.2985276038005651E-4</v>
      </c>
      <c r="N31" s="16">
        <f t="shared" si="1"/>
        <v>0.79329238123757051</v>
      </c>
      <c r="O31" s="16">
        <f t="shared" si="1"/>
        <v>0.69518722747961004</v>
      </c>
      <c r="P31" s="16">
        <f t="shared" si="1"/>
        <v>9.8105153757959584E-2</v>
      </c>
      <c r="Q31" s="16">
        <f t="shared" si="1"/>
        <v>1.082480328040873</v>
      </c>
    </row>
    <row r="32" spans="1:17">
      <c r="A32" s="1" t="s">
        <v>30</v>
      </c>
      <c r="B32" s="22">
        <v>15.6585189526897</v>
      </c>
      <c r="C32" s="22">
        <v>4.6287031371327103</v>
      </c>
      <c r="D32" s="22">
        <v>13.791817146411981</v>
      </c>
      <c r="E32" s="22">
        <v>1.99190572926547</v>
      </c>
      <c r="F32" s="22">
        <v>11.799911417146511</v>
      </c>
      <c r="G32" s="22">
        <v>4.4207659806675803</v>
      </c>
      <c r="H32" s="22">
        <v>7.3791454364789297</v>
      </c>
      <c r="I32" s="22">
        <v>34.079039236234394</v>
      </c>
      <c r="J32" s="16">
        <f t="shared" si="1"/>
        <v>-0.14739562639839932</v>
      </c>
      <c r="K32" s="16">
        <f t="shared" si="1"/>
        <v>0.53528609432829022</v>
      </c>
      <c r="L32" s="16">
        <f t="shared" si="1"/>
        <v>0.83388307435666142</v>
      </c>
      <c r="M32" s="16">
        <f t="shared" si="1"/>
        <v>-3.3336438918800004E-2</v>
      </c>
      <c r="N32" s="16">
        <f t="shared" si="1"/>
        <v>0.86721951327546165</v>
      </c>
      <c r="O32" s="16">
        <f t="shared" si="1"/>
        <v>0.80327545915914023</v>
      </c>
      <c r="P32" s="16">
        <f t="shared" si="1"/>
        <v>6.3944054116319649E-2</v>
      </c>
      <c r="Q32" s="16">
        <f t="shared" si="1"/>
        <v>1.2217735422865559</v>
      </c>
    </row>
    <row r="33" spans="1:25">
      <c r="A33" s="1" t="s">
        <v>31</v>
      </c>
      <c r="B33" s="22">
        <v>15.5910519932866</v>
      </c>
      <c r="C33" s="22">
        <v>4.6182683980020602</v>
      </c>
      <c r="D33" s="22">
        <v>13.817900709450559</v>
      </c>
      <c r="E33" s="22">
        <v>2.0549655846475301</v>
      </c>
      <c r="F33" s="22">
        <v>11.762935124803029</v>
      </c>
      <c r="G33" s="22">
        <v>4.3087809657431597</v>
      </c>
      <c r="H33" s="22">
        <v>7.4541541590598701</v>
      </c>
      <c r="I33" s="22">
        <v>34.027221100739219</v>
      </c>
      <c r="J33" s="16">
        <f t="shared" si="1"/>
        <v>-0.21486258580149986</v>
      </c>
      <c r="K33" s="16">
        <f t="shared" si="1"/>
        <v>0.52485135519764015</v>
      </c>
      <c r="L33" s="16">
        <f t="shared" si="1"/>
        <v>0.85996663739523882</v>
      </c>
      <c r="M33" s="16">
        <f t="shared" si="1"/>
        <v>2.9723416463260044E-2</v>
      </c>
      <c r="N33" s="16">
        <f t="shared" si="1"/>
        <v>0.83024322093197966</v>
      </c>
      <c r="O33" s="16">
        <f t="shared" si="1"/>
        <v>0.69129044423471964</v>
      </c>
      <c r="P33" s="16">
        <f t="shared" si="1"/>
        <v>0.13895277669726003</v>
      </c>
      <c r="Q33" s="16">
        <f t="shared" si="1"/>
        <v>1.1699554067913809</v>
      </c>
    </row>
    <row r="34" spans="1:25">
      <c r="A34" s="1" t="s">
        <v>32</v>
      </c>
      <c r="B34" s="22">
        <v>15.616686342738999</v>
      </c>
      <c r="C34" s="22">
        <v>4.6700358972703597</v>
      </c>
      <c r="D34" s="22">
        <v>13.748253916406229</v>
      </c>
      <c r="E34" s="22">
        <v>2.1558522364349302</v>
      </c>
      <c r="F34" s="22">
        <v>11.592401679971299</v>
      </c>
      <c r="G34" s="22">
        <v>4.2223623670408097</v>
      </c>
      <c r="H34" s="22">
        <v>7.3700393129304897</v>
      </c>
      <c r="I34" s="22">
        <v>34.034976156415588</v>
      </c>
      <c r="J34" s="16">
        <f t="shared" si="1"/>
        <v>-0.18922823634910024</v>
      </c>
      <c r="K34" s="16">
        <f t="shared" si="1"/>
        <v>0.57661885446593963</v>
      </c>
      <c r="L34" s="16">
        <f t="shared" si="1"/>
        <v>0.79031984435090941</v>
      </c>
      <c r="M34" s="16">
        <f t="shared" si="1"/>
        <v>0.13061006825066013</v>
      </c>
      <c r="N34" s="16">
        <f t="shared" si="1"/>
        <v>0.65970977610025017</v>
      </c>
      <c r="O34" s="16">
        <f t="shared" si="1"/>
        <v>0.60487184553236961</v>
      </c>
      <c r="P34" s="16">
        <f t="shared" si="1"/>
        <v>5.4837930567879667E-2</v>
      </c>
      <c r="Q34" s="16">
        <f t="shared" si="1"/>
        <v>1.1777104624677506</v>
      </c>
    </row>
    <row r="35" spans="1:25">
      <c r="A35" s="1" t="s">
        <v>33</v>
      </c>
      <c r="B35" s="22">
        <v>15.5840640518144</v>
      </c>
      <c r="C35" s="22">
        <v>4.7252146595107698</v>
      </c>
      <c r="D35" s="22">
        <v>13.841227734689209</v>
      </c>
      <c r="E35" s="22">
        <v>2.0863564642739201</v>
      </c>
      <c r="F35" s="22">
        <v>11.75487127041529</v>
      </c>
      <c r="G35" s="22">
        <v>4.2778382109967996</v>
      </c>
      <c r="H35" s="22">
        <v>7.4770330594184902</v>
      </c>
      <c r="I35" s="22">
        <v>34.150506446014376</v>
      </c>
      <c r="J35" s="16">
        <f t="shared" si="1"/>
        <v>-0.22185052727370014</v>
      </c>
      <c r="K35" s="16">
        <f t="shared" si="1"/>
        <v>0.63179761670634971</v>
      </c>
      <c r="L35" s="16">
        <f t="shared" si="1"/>
        <v>0.8832936626338892</v>
      </c>
      <c r="M35" s="16">
        <f t="shared" si="1"/>
        <v>6.1114296089650022E-2</v>
      </c>
      <c r="N35" s="16">
        <f t="shared" si="1"/>
        <v>0.82217936654424051</v>
      </c>
      <c r="O35" s="16">
        <f t="shared" si="1"/>
        <v>0.66034768948835953</v>
      </c>
      <c r="P35" s="16">
        <f t="shared" si="1"/>
        <v>0.16183167705588009</v>
      </c>
      <c r="Q35" s="16">
        <f t="shared" si="1"/>
        <v>1.2932407520665379</v>
      </c>
    </row>
    <row r="36" spans="1:25">
      <c r="A36" s="1" t="s">
        <v>34</v>
      </c>
      <c r="B36" s="22">
        <v>15.4705915663144</v>
      </c>
      <c r="C36" s="22">
        <v>4.8118612997354102</v>
      </c>
      <c r="D36" s="22">
        <v>13.64483634965222</v>
      </c>
      <c r="E36" s="22">
        <v>2.12727986214548</v>
      </c>
      <c r="F36" s="22">
        <v>11.51755648750674</v>
      </c>
      <c r="G36" s="22">
        <v>4.2115594895231698</v>
      </c>
      <c r="H36" s="22">
        <v>7.3059969979835699</v>
      </c>
      <c r="I36" s="22">
        <v>33.927289215702032</v>
      </c>
      <c r="J36" s="16">
        <f t="shared" si="1"/>
        <v>-0.33532301277369925</v>
      </c>
      <c r="K36" s="16">
        <f t="shared" si="1"/>
        <v>0.71844425693099012</v>
      </c>
      <c r="L36" s="16">
        <f t="shared" si="1"/>
        <v>0.68690227759690003</v>
      </c>
      <c r="M36" s="16">
        <f t="shared" si="1"/>
        <v>0.10203769396120999</v>
      </c>
      <c r="N36" s="16">
        <f t="shared" si="1"/>
        <v>0.58486458363569049</v>
      </c>
      <c r="O36" s="16">
        <f t="shared" si="1"/>
        <v>0.59406896801472975</v>
      </c>
      <c r="P36" s="16">
        <f t="shared" si="1"/>
        <v>-9.2043843790401425E-3</v>
      </c>
      <c r="Q36" s="16">
        <f t="shared" si="1"/>
        <v>1.0700235217541945</v>
      </c>
    </row>
    <row r="37" spans="1:25">
      <c r="A37" s="1" t="s">
        <v>35</v>
      </c>
      <c r="B37" s="22">
        <v>15.377830301051601</v>
      </c>
      <c r="C37" s="22">
        <v>4.8540088824933401</v>
      </c>
      <c r="D37" s="22">
        <v>13.589298765380139</v>
      </c>
      <c r="E37" s="22">
        <v>2.0515828844786199</v>
      </c>
      <c r="F37" s="22">
        <v>11.537715880901519</v>
      </c>
      <c r="G37" s="22">
        <v>4.2822701344520704</v>
      </c>
      <c r="H37" s="22">
        <v>7.2554457464494497</v>
      </c>
      <c r="I37" s="22">
        <v>33.821137948925085</v>
      </c>
      <c r="J37" s="16">
        <f t="shared" si="1"/>
        <v>-0.42808427803649884</v>
      </c>
      <c r="K37" s="16">
        <f t="shared" si="1"/>
        <v>0.76059183968891997</v>
      </c>
      <c r="L37" s="16">
        <f t="shared" si="1"/>
        <v>0.63136469332481937</v>
      </c>
      <c r="M37" s="16">
        <f t="shared" si="1"/>
        <v>2.6340716294349864E-2</v>
      </c>
      <c r="N37" s="16">
        <f t="shared" si="1"/>
        <v>0.60502397703046995</v>
      </c>
      <c r="O37" s="16">
        <f t="shared" si="1"/>
        <v>0.6647796129436303</v>
      </c>
      <c r="P37" s="16">
        <f t="shared" si="1"/>
        <v>-5.9755635913160354E-2</v>
      </c>
      <c r="Q37" s="16">
        <f t="shared" si="1"/>
        <v>0.96387225497724671</v>
      </c>
    </row>
    <row r="38" spans="1:25">
      <c r="A38" s="1" t="s">
        <v>36</v>
      </c>
      <c r="B38" s="22">
        <v>15.4178204544286</v>
      </c>
      <c r="C38" s="22">
        <v>4.79495687173684</v>
      </c>
      <c r="D38" s="22">
        <v>13.698429909850599</v>
      </c>
      <c r="E38" s="22">
        <v>2.0531937263973701</v>
      </c>
      <c r="F38" s="22">
        <v>11.64523618345323</v>
      </c>
      <c r="G38" s="22">
        <v>4.3466325667648604</v>
      </c>
      <c r="H38" s="22">
        <v>7.2986036166883697</v>
      </c>
      <c r="I38" s="22">
        <v>33.91120723601604</v>
      </c>
      <c r="J38" s="16">
        <f t="shared" si="1"/>
        <v>-0.38809412465949933</v>
      </c>
      <c r="K38" s="16">
        <f t="shared" si="1"/>
        <v>0.70153982893241995</v>
      </c>
      <c r="L38" s="16">
        <f t="shared" si="1"/>
        <v>0.7404958377952795</v>
      </c>
      <c r="M38" s="16">
        <f t="shared" si="1"/>
        <v>2.7951558213100025E-2</v>
      </c>
      <c r="N38" s="16">
        <f t="shared" si="1"/>
        <v>0.71254427958218081</v>
      </c>
      <c r="O38" s="16">
        <f t="shared" si="1"/>
        <v>0.72914204525642035</v>
      </c>
      <c r="P38" s="16">
        <f t="shared" si="1"/>
        <v>-1.6597765674240428E-2</v>
      </c>
      <c r="Q38" s="16">
        <f t="shared" si="1"/>
        <v>1.0539415420682019</v>
      </c>
    </row>
    <row r="39" spans="1:25">
      <c r="A39" s="1" t="s">
        <v>37</v>
      </c>
      <c r="B39" s="22">
        <v>15.5416631600632</v>
      </c>
      <c r="C39" s="22">
        <v>4.7169864839601603</v>
      </c>
      <c r="D39" s="22">
        <v>13.73557939149177</v>
      </c>
      <c r="E39" s="22">
        <v>2.0485844780359699</v>
      </c>
      <c r="F39" s="22">
        <v>11.6869949134558</v>
      </c>
      <c r="G39" s="22">
        <v>4.3706348390153602</v>
      </c>
      <c r="H39" s="22">
        <v>7.31636007444044</v>
      </c>
      <c r="I39" s="22">
        <v>33.994229035515133</v>
      </c>
      <c r="J39" s="16">
        <f t="shared" si="1"/>
        <v>-0.2642514190248999</v>
      </c>
      <c r="K39" s="16">
        <f t="shared" si="1"/>
        <v>0.6235694411557402</v>
      </c>
      <c r="L39" s="16">
        <f t="shared" si="1"/>
        <v>0.77764531943645032</v>
      </c>
      <c r="M39" s="16">
        <f t="shared" si="1"/>
        <v>2.3342309851699827E-2</v>
      </c>
      <c r="N39" s="16">
        <f t="shared" si="1"/>
        <v>0.75430300958475094</v>
      </c>
      <c r="O39" s="16">
        <f t="shared" si="1"/>
        <v>0.75314431750692012</v>
      </c>
      <c r="P39" s="16">
        <f t="shared" si="1"/>
        <v>1.1586920778299259E-3</v>
      </c>
      <c r="Q39" s="16">
        <f t="shared" si="1"/>
        <v>1.1369633415672951</v>
      </c>
    </row>
    <row r="40" spans="1:25">
      <c r="A40" s="1" t="s">
        <v>38</v>
      </c>
      <c r="B40" s="22">
        <v>15.515288678985501</v>
      </c>
      <c r="C40" s="22">
        <v>4.71926674748513</v>
      </c>
      <c r="D40" s="22">
        <v>13.64610107711334</v>
      </c>
      <c r="E40" s="22">
        <v>1.92634827496282</v>
      </c>
      <c r="F40" s="22">
        <v>11.71975280215052</v>
      </c>
      <c r="G40" s="22">
        <v>4.4132221831107499</v>
      </c>
      <c r="H40" s="22">
        <v>7.3065306190397701</v>
      </c>
      <c r="I40" s="22">
        <v>33.880656503583971</v>
      </c>
      <c r="J40" s="16">
        <f t="shared" si="1"/>
        <v>-0.29062590010259903</v>
      </c>
      <c r="K40" s="16">
        <f t="shared" si="1"/>
        <v>0.62584970468070988</v>
      </c>
      <c r="L40" s="16">
        <f t="shared" si="1"/>
        <v>0.68816700505801975</v>
      </c>
      <c r="M40" s="16">
        <f t="shared" si="1"/>
        <v>-9.8893893221450035E-2</v>
      </c>
      <c r="N40" s="16">
        <f t="shared" si="1"/>
        <v>0.78706089827947068</v>
      </c>
      <c r="O40" s="16">
        <f t="shared" si="1"/>
        <v>0.79573166160230979</v>
      </c>
      <c r="P40" s="16">
        <f t="shared" si="1"/>
        <v>-8.6707633228400027E-3</v>
      </c>
      <c r="Q40" s="16">
        <f t="shared" si="1"/>
        <v>1.0233908096361333</v>
      </c>
    </row>
    <row r="41" spans="1:25">
      <c r="A41" s="1" t="s">
        <v>39</v>
      </c>
      <c r="B41" s="22">
        <v>15.533272103692401</v>
      </c>
      <c r="C41" s="22">
        <v>4.7494627806358203</v>
      </c>
      <c r="D41" s="22">
        <v>13.49306356911581</v>
      </c>
      <c r="E41" s="22">
        <v>1.9733025736149099</v>
      </c>
      <c r="F41" s="22">
        <v>11.519760995500899</v>
      </c>
      <c r="G41" s="22">
        <v>4.3566613750279304</v>
      </c>
      <c r="H41" s="22">
        <v>7.1630996204729698</v>
      </c>
      <c r="I41" s="22">
        <v>33.775798453444033</v>
      </c>
      <c r="J41" s="16">
        <f t="shared" si="1"/>
        <v>-0.27264247539569908</v>
      </c>
      <c r="K41" s="16">
        <f t="shared" si="1"/>
        <v>0.65604573783140019</v>
      </c>
      <c r="L41" s="16">
        <f t="shared" si="1"/>
        <v>0.53512949706049007</v>
      </c>
      <c r="M41" s="16">
        <f t="shared" si="1"/>
        <v>-5.1939594569360148E-2</v>
      </c>
      <c r="N41" s="16">
        <f t="shared" si="1"/>
        <v>0.58706909162984999</v>
      </c>
      <c r="O41" s="16">
        <f t="shared" si="1"/>
        <v>0.7391708535194903</v>
      </c>
      <c r="P41" s="16">
        <f t="shared" si="1"/>
        <v>-0.15210176188964031</v>
      </c>
      <c r="Q41" s="16">
        <f t="shared" si="1"/>
        <v>0.91853275949619473</v>
      </c>
    </row>
    <row r="42" spans="1:25">
      <c r="A42" s="1" t="s">
        <v>40</v>
      </c>
      <c r="B42" s="22">
        <v>15.331718486416699</v>
      </c>
      <c r="C42" s="22">
        <v>4.7575526417361003</v>
      </c>
      <c r="D42" s="22">
        <v>13.539643119808829</v>
      </c>
      <c r="E42" s="22">
        <v>1.91288945899623</v>
      </c>
      <c r="F42" s="22">
        <v>11.6267536608126</v>
      </c>
      <c r="G42" s="22">
        <v>4.4438241904396403</v>
      </c>
      <c r="H42" s="22">
        <v>7.1829294703729598</v>
      </c>
      <c r="I42" s="22">
        <v>33.628914247961632</v>
      </c>
      <c r="J42" s="16">
        <f t="shared" si="1"/>
        <v>-0.47419609267140039</v>
      </c>
      <c r="K42" s="16">
        <f t="shared" si="1"/>
        <v>0.66413559893168017</v>
      </c>
      <c r="L42" s="16">
        <f t="shared" si="1"/>
        <v>0.58170904775350962</v>
      </c>
      <c r="M42" s="16">
        <f t="shared" si="1"/>
        <v>-0.11235270918804008</v>
      </c>
      <c r="N42" s="16">
        <f t="shared" si="1"/>
        <v>0.69406175694155081</v>
      </c>
      <c r="O42" s="16">
        <f t="shared" si="1"/>
        <v>0.82633366893120019</v>
      </c>
      <c r="P42" s="16">
        <f t="shared" si="1"/>
        <v>-0.13227191198965027</v>
      </c>
      <c r="Q42" s="16">
        <f t="shared" si="1"/>
        <v>0.77164855401379384</v>
      </c>
    </row>
    <row r="43" spans="1:25">
      <c r="A43" s="1" t="s">
        <v>41</v>
      </c>
      <c r="B43" s="22">
        <v>15.4188643074914</v>
      </c>
      <c r="C43" s="22">
        <v>4.8384634580683699</v>
      </c>
      <c r="D43" s="22">
        <v>13.547726971516271</v>
      </c>
      <c r="E43" s="22">
        <v>1.88140521826873</v>
      </c>
      <c r="F43" s="22">
        <v>11.666321753247541</v>
      </c>
      <c r="G43" s="22">
        <v>4.52462545922325</v>
      </c>
      <c r="H43" s="22">
        <v>7.1416962940242898</v>
      </c>
      <c r="I43" s="22">
        <v>33.805054737076041</v>
      </c>
      <c r="J43" s="16">
        <f t="shared" si="1"/>
        <v>-0.38705027159669925</v>
      </c>
      <c r="K43" s="16">
        <f t="shared" si="1"/>
        <v>0.74504641526394977</v>
      </c>
      <c r="L43" s="16">
        <f t="shared" si="1"/>
        <v>0.58979289946095115</v>
      </c>
      <c r="M43" s="16">
        <f t="shared" si="1"/>
        <v>-0.14383694991554008</v>
      </c>
      <c r="N43" s="16">
        <f t="shared" si="1"/>
        <v>0.73362984937649145</v>
      </c>
      <c r="O43" s="16">
        <f t="shared" si="1"/>
        <v>0.90713493771480991</v>
      </c>
      <c r="P43" s="16">
        <f t="shared" si="1"/>
        <v>-0.17350508833832023</v>
      </c>
      <c r="Q43" s="16">
        <f t="shared" si="1"/>
        <v>0.94778904312820345</v>
      </c>
    </row>
    <row r="44" spans="1:25">
      <c r="A44" s="1" t="s">
        <v>42</v>
      </c>
      <c r="B44" s="22">
        <v>15.4896956010965</v>
      </c>
      <c r="C44" s="22">
        <v>4.7251309066103397</v>
      </c>
      <c r="D44" s="22">
        <v>13.811257980267548</v>
      </c>
      <c r="E44" s="22">
        <v>1.9934377469981299</v>
      </c>
      <c r="F44" s="22">
        <v>11.817820233269419</v>
      </c>
      <c r="G44" s="22">
        <v>4.5804035988153098</v>
      </c>
      <c r="H44" s="22">
        <v>7.2374166344541102</v>
      </c>
      <c r="I44" s="22">
        <v>34.026084487974387</v>
      </c>
      <c r="J44" s="16">
        <f t="shared" si="1"/>
        <v>-0.31621897799159981</v>
      </c>
      <c r="K44" s="16">
        <f t="shared" si="1"/>
        <v>0.63171386380591965</v>
      </c>
      <c r="L44" s="16">
        <f t="shared" si="1"/>
        <v>0.85332390821222859</v>
      </c>
      <c r="M44" s="16">
        <f t="shared" si="1"/>
        <v>-3.180442118614013E-2</v>
      </c>
      <c r="N44" s="16">
        <f t="shared" si="1"/>
        <v>0.88512832939836983</v>
      </c>
      <c r="O44" s="16">
        <f t="shared" si="1"/>
        <v>0.9629130773068697</v>
      </c>
      <c r="P44" s="16">
        <f t="shared" si="1"/>
        <v>-7.7784747908499874E-2</v>
      </c>
      <c r="Q44" s="16">
        <f t="shared" si="1"/>
        <v>1.1688187940265493</v>
      </c>
    </row>
    <row r="45" spans="1:25">
      <c r="A45" s="1" t="s">
        <v>43</v>
      </c>
      <c r="B45" s="22">
        <v>15.518281311385801</v>
      </c>
      <c r="C45" s="22">
        <v>4.7979353006509804</v>
      </c>
      <c r="D45" s="22">
        <v>13.75500831257725</v>
      </c>
      <c r="E45" s="22">
        <v>1.9594952308851099</v>
      </c>
      <c r="F45" s="22">
        <v>11.795513081692139</v>
      </c>
      <c r="G45" s="22">
        <v>4.7073416006296096</v>
      </c>
      <c r="H45" s="22">
        <v>7.0881714810625303</v>
      </c>
      <c r="I45" s="22">
        <v>34.071224924614029</v>
      </c>
      <c r="J45" s="16">
        <f t="shared" si="1"/>
        <v>-0.28763326770229902</v>
      </c>
      <c r="K45" s="16">
        <f t="shared" si="1"/>
        <v>0.7045182578465603</v>
      </c>
      <c r="L45" s="16">
        <f t="shared" si="1"/>
        <v>0.79707424052192977</v>
      </c>
      <c r="M45" s="16">
        <f t="shared" si="1"/>
        <v>-6.5746937299160146E-2</v>
      </c>
      <c r="N45" s="16">
        <f t="shared" si="1"/>
        <v>0.86282117782108969</v>
      </c>
      <c r="O45" s="16">
        <f t="shared" si="1"/>
        <v>1.0898510791211695</v>
      </c>
      <c r="P45" s="16">
        <f t="shared" si="1"/>
        <v>-0.22702990130007983</v>
      </c>
      <c r="Q45" s="16">
        <f t="shared" si="1"/>
        <v>1.213959230666191</v>
      </c>
    </row>
    <row r="46" spans="1:25" s="23" customFormat="1">
      <c r="A46" s="20" t="s">
        <v>44</v>
      </c>
      <c r="B46" s="25">
        <v>15.4828889509975</v>
      </c>
      <c r="C46" s="25">
        <v>4.8785508263477304</v>
      </c>
      <c r="D46" s="25">
        <v>13.55860295218724</v>
      </c>
      <c r="E46" s="25">
        <v>1.85037387115496</v>
      </c>
      <c r="F46" s="25">
        <v>11.708229081032281</v>
      </c>
      <c r="G46" s="25">
        <v>4.6295741827446104</v>
      </c>
      <c r="H46" s="25">
        <v>7.0786548982876702</v>
      </c>
      <c r="I46" s="25">
        <v>33.920042729532469</v>
      </c>
      <c r="J46" s="20">
        <f t="shared" si="1"/>
        <v>-0.32302562809059943</v>
      </c>
      <c r="K46" s="20">
        <f t="shared" si="1"/>
        <v>0.78513378354331032</v>
      </c>
      <c r="L46" s="20">
        <f t="shared" si="1"/>
        <v>0.60066888013191999</v>
      </c>
      <c r="M46" s="20">
        <f t="shared" si="1"/>
        <v>-0.17486829702931006</v>
      </c>
      <c r="N46" s="20">
        <f t="shared" si="1"/>
        <v>0.77553717716123138</v>
      </c>
      <c r="O46" s="20">
        <f t="shared" si="1"/>
        <v>1.0120836612361703</v>
      </c>
      <c r="P46" s="20">
        <f t="shared" si="1"/>
        <v>-0.23654648407493983</v>
      </c>
      <c r="Q46" s="20">
        <f t="shared" si="1"/>
        <v>1.0627770355846309</v>
      </c>
      <c r="R46" s="21">
        <f t="shared" ref="R46:Y69" si="2">B46-B$46</f>
        <v>0</v>
      </c>
      <c r="S46" s="21">
        <f t="shared" si="2"/>
        <v>0</v>
      </c>
      <c r="T46" s="21">
        <f t="shared" si="2"/>
        <v>0</v>
      </c>
      <c r="U46" s="21">
        <f t="shared" si="2"/>
        <v>0</v>
      </c>
      <c r="V46" s="21">
        <f t="shared" si="2"/>
        <v>0</v>
      </c>
      <c r="W46" s="21">
        <f t="shared" si="2"/>
        <v>0</v>
      </c>
      <c r="X46" s="21">
        <f t="shared" si="2"/>
        <v>0</v>
      </c>
      <c r="Y46" s="21">
        <f t="shared" si="2"/>
        <v>0</v>
      </c>
    </row>
    <row r="47" spans="1:25">
      <c r="A47" s="1" t="s">
        <v>45</v>
      </c>
      <c r="B47" s="22">
        <v>15.4352826950885</v>
      </c>
      <c r="C47" s="22">
        <v>4.9528484199941296</v>
      </c>
      <c r="D47" s="22">
        <v>13.61891034895504</v>
      </c>
      <c r="E47" s="22">
        <v>1.91608842873298</v>
      </c>
      <c r="F47" s="22">
        <v>11.70282192022206</v>
      </c>
      <c r="G47" s="22">
        <v>4.6918739180138402</v>
      </c>
      <c r="H47" s="22">
        <v>7.0109480022082202</v>
      </c>
      <c r="I47" s="22">
        <v>34.00704146403767</v>
      </c>
      <c r="J47" s="16">
        <f t="shared" si="1"/>
        <v>-0.37063188399960012</v>
      </c>
      <c r="K47" s="16">
        <f t="shared" si="1"/>
        <v>0.85943137718970952</v>
      </c>
      <c r="L47" s="16">
        <f t="shared" si="1"/>
        <v>0.66097627689972072</v>
      </c>
      <c r="M47" s="16">
        <f t="shared" si="1"/>
        <v>-0.10915373945129003</v>
      </c>
      <c r="N47" s="16">
        <f t="shared" si="1"/>
        <v>0.77013001635101119</v>
      </c>
      <c r="O47" s="16">
        <f t="shared" si="1"/>
        <v>1.0743833965054002</v>
      </c>
      <c r="P47" s="16">
        <f t="shared" si="1"/>
        <v>-0.30425338015438985</v>
      </c>
      <c r="Q47" s="16">
        <f t="shared" si="1"/>
        <v>1.1497757700898319</v>
      </c>
      <c r="R47" s="17">
        <f t="shared" si="2"/>
        <v>-4.7606255909000694E-2</v>
      </c>
      <c r="S47" s="17">
        <f t="shared" si="2"/>
        <v>7.4297593646399207E-2</v>
      </c>
      <c r="T47" s="17">
        <f t="shared" si="2"/>
        <v>6.0307396767800725E-2</v>
      </c>
      <c r="U47" s="17">
        <f t="shared" si="2"/>
        <v>6.5714557578020028E-2</v>
      </c>
      <c r="V47" s="17">
        <f t="shared" si="2"/>
        <v>-5.4071608102201907E-3</v>
      </c>
      <c r="W47" s="17">
        <f t="shared" si="2"/>
        <v>6.2299735269229828E-2</v>
      </c>
      <c r="X47" s="17">
        <f t="shared" si="2"/>
        <v>-6.7706896079450019E-2</v>
      </c>
      <c r="Y47" s="17">
        <f t="shared" si="2"/>
        <v>8.6998734505201014E-2</v>
      </c>
    </row>
    <row r="48" spans="1:25">
      <c r="A48" s="1" t="s">
        <v>46</v>
      </c>
      <c r="B48" s="22">
        <v>15.529686300175101</v>
      </c>
      <c r="C48" s="22">
        <v>4.8966507575973299</v>
      </c>
      <c r="D48" s="22">
        <v>13.564973431619949</v>
      </c>
      <c r="E48" s="22">
        <v>1.9453027724723799</v>
      </c>
      <c r="F48" s="22">
        <v>11.61967065914757</v>
      </c>
      <c r="G48" s="22">
        <v>4.66788269699612</v>
      </c>
      <c r="H48" s="22">
        <v>6.9517879621514496</v>
      </c>
      <c r="I48" s="22">
        <v>33.991310489392376</v>
      </c>
      <c r="J48" s="16">
        <f t="shared" si="1"/>
        <v>-0.27622827891299906</v>
      </c>
      <c r="K48" s="16">
        <f t="shared" si="1"/>
        <v>0.80323371479290984</v>
      </c>
      <c r="L48" s="16">
        <f t="shared" si="1"/>
        <v>0.60703935956462907</v>
      </c>
      <c r="M48" s="16">
        <f t="shared" si="1"/>
        <v>-7.9939395711890127E-2</v>
      </c>
      <c r="N48" s="16">
        <f t="shared" si="1"/>
        <v>0.6869787552765203</v>
      </c>
      <c r="O48" s="16">
        <f t="shared" si="1"/>
        <v>1.0503921754876799</v>
      </c>
      <c r="P48" s="16">
        <f t="shared" si="1"/>
        <v>-0.36341342021116052</v>
      </c>
      <c r="Q48" s="16">
        <f t="shared" si="1"/>
        <v>1.1340447954445381</v>
      </c>
      <c r="R48" s="17">
        <f t="shared" si="2"/>
        <v>4.6797349177600367E-2</v>
      </c>
      <c r="S48" s="17">
        <f t="shared" si="2"/>
        <v>1.8099931249599521E-2</v>
      </c>
      <c r="T48" s="17">
        <f t="shared" si="2"/>
        <v>6.3704794327090752E-3</v>
      </c>
      <c r="U48" s="17">
        <f t="shared" si="2"/>
        <v>9.4928901317419934E-2</v>
      </c>
      <c r="V48" s="17">
        <f t="shared" si="2"/>
        <v>-8.855842188471108E-2</v>
      </c>
      <c r="W48" s="17">
        <f t="shared" si="2"/>
        <v>3.8308514251509607E-2</v>
      </c>
      <c r="X48" s="17">
        <f t="shared" si="2"/>
        <v>-0.12686693613622069</v>
      </c>
      <c r="Y48" s="17">
        <f t="shared" si="2"/>
        <v>7.1267759859907187E-2</v>
      </c>
    </row>
    <row r="49" spans="1:26">
      <c r="A49" s="1" t="s">
        <v>47</v>
      </c>
      <c r="B49" s="22">
        <v>15.473400148229301</v>
      </c>
      <c r="C49" s="22">
        <v>4.9278368722109702</v>
      </c>
      <c r="D49" s="22">
        <v>13.563524401977439</v>
      </c>
      <c r="E49" s="22">
        <v>2.0168648116275598</v>
      </c>
      <c r="F49" s="22">
        <v>11.546659590349879</v>
      </c>
      <c r="G49" s="22">
        <v>4.6398173440835704</v>
      </c>
      <c r="H49" s="22">
        <v>6.9068422462663097</v>
      </c>
      <c r="I49" s="22">
        <v>33.964761422417709</v>
      </c>
      <c r="J49" s="16">
        <f t="shared" si="1"/>
        <v>-0.33251443085879906</v>
      </c>
      <c r="K49" s="16">
        <f t="shared" si="1"/>
        <v>0.83441982940655013</v>
      </c>
      <c r="L49" s="16">
        <f t="shared" si="1"/>
        <v>0.60559032992211925</v>
      </c>
      <c r="M49" s="16">
        <f t="shared" si="1"/>
        <v>-8.3773565567102359E-3</v>
      </c>
      <c r="N49" s="16">
        <f t="shared" si="1"/>
        <v>0.61396768647882993</v>
      </c>
      <c r="O49" s="16">
        <f t="shared" si="1"/>
        <v>1.0223268225751303</v>
      </c>
      <c r="P49" s="16">
        <f t="shared" si="1"/>
        <v>-0.40835913609630037</v>
      </c>
      <c r="Q49" s="16">
        <f t="shared" si="1"/>
        <v>1.1074957284698712</v>
      </c>
      <c r="R49" s="17">
        <f t="shared" si="2"/>
        <v>-9.4888027681996334E-3</v>
      </c>
      <c r="S49" s="17">
        <f t="shared" si="2"/>
        <v>4.9286045863239814E-2</v>
      </c>
      <c r="T49" s="17">
        <f t="shared" si="2"/>
        <v>4.9214497901992615E-3</v>
      </c>
      <c r="U49" s="17">
        <f t="shared" si="2"/>
        <v>0.16649094047259982</v>
      </c>
      <c r="V49" s="17">
        <f t="shared" si="2"/>
        <v>-0.16156949068240145</v>
      </c>
      <c r="W49" s="17">
        <f t="shared" si="2"/>
        <v>1.0243161338959972E-2</v>
      </c>
      <c r="X49" s="17">
        <f t="shared" si="2"/>
        <v>-0.17181265202136053</v>
      </c>
      <c r="Y49" s="17">
        <f t="shared" si="2"/>
        <v>4.471869288524033E-2</v>
      </c>
    </row>
    <row r="50" spans="1:26">
      <c r="A50" s="1" t="s">
        <v>48</v>
      </c>
      <c r="B50" s="22">
        <v>15.4246675103731</v>
      </c>
      <c r="C50" s="22">
        <v>4.9496441527629402</v>
      </c>
      <c r="D50" s="22">
        <v>13.660114190509519</v>
      </c>
      <c r="E50" s="22">
        <v>2.1266947448360098</v>
      </c>
      <c r="F50" s="22">
        <v>11.533419445673509</v>
      </c>
      <c r="G50" s="22">
        <v>4.6876919881892603</v>
      </c>
      <c r="H50" s="22">
        <v>6.8457274574842497</v>
      </c>
      <c r="I50" s="22">
        <v>34.034425853645558</v>
      </c>
      <c r="J50" s="16">
        <f t="shared" si="1"/>
        <v>-0.38124706871500003</v>
      </c>
      <c r="K50" s="16">
        <f t="shared" si="1"/>
        <v>0.85622710995852014</v>
      </c>
      <c r="L50" s="16">
        <f t="shared" si="1"/>
        <v>0.70218011845419959</v>
      </c>
      <c r="M50" s="16">
        <f t="shared" si="1"/>
        <v>0.10145257665173979</v>
      </c>
      <c r="N50" s="16">
        <f t="shared" si="1"/>
        <v>0.6007275418024598</v>
      </c>
      <c r="O50" s="16">
        <f t="shared" si="1"/>
        <v>1.0702014666808202</v>
      </c>
      <c r="P50" s="16">
        <f t="shared" si="1"/>
        <v>-0.46947392487836037</v>
      </c>
      <c r="Q50" s="16">
        <f t="shared" si="1"/>
        <v>1.1771601596977206</v>
      </c>
      <c r="R50" s="17">
        <f t="shared" si="2"/>
        <v>-5.82214406244006E-2</v>
      </c>
      <c r="S50" s="17">
        <f t="shared" si="2"/>
        <v>7.1093326415209823E-2</v>
      </c>
      <c r="T50" s="17">
        <f t="shared" si="2"/>
        <v>0.1015112383222796</v>
      </c>
      <c r="U50" s="17">
        <f t="shared" si="2"/>
        <v>0.27632087368104985</v>
      </c>
      <c r="V50" s="17">
        <f t="shared" si="2"/>
        <v>-0.17480963535877159</v>
      </c>
      <c r="W50" s="17">
        <f t="shared" si="2"/>
        <v>5.8117805444649839E-2</v>
      </c>
      <c r="X50" s="17">
        <f t="shared" si="2"/>
        <v>-0.23292744080342054</v>
      </c>
      <c r="Y50" s="17">
        <f t="shared" si="2"/>
        <v>0.11438312411308971</v>
      </c>
    </row>
    <row r="51" spans="1:26">
      <c r="A51" s="1" t="s">
        <v>49</v>
      </c>
      <c r="B51" s="22">
        <v>15.445458438109901</v>
      </c>
      <c r="C51" s="22">
        <v>4.9958703561813698</v>
      </c>
      <c r="D51" s="22">
        <v>13.825565338203189</v>
      </c>
      <c r="E51" s="22">
        <v>2.27055196649505</v>
      </c>
      <c r="F51" s="22">
        <v>11.555013371708139</v>
      </c>
      <c r="G51" s="22">
        <v>4.7249043708698197</v>
      </c>
      <c r="H51" s="22">
        <v>6.8301090008383198</v>
      </c>
      <c r="I51" s="22">
        <v>34.266894132494457</v>
      </c>
      <c r="J51" s="16">
        <f t="shared" si="1"/>
        <v>-0.360456140978199</v>
      </c>
      <c r="K51" s="16">
        <f t="shared" si="1"/>
        <v>0.90245331337694967</v>
      </c>
      <c r="L51" s="16">
        <f t="shared" si="1"/>
        <v>0.86763126614786934</v>
      </c>
      <c r="M51" s="16">
        <f t="shared" si="1"/>
        <v>0.24530979831077993</v>
      </c>
      <c r="N51" s="16">
        <f t="shared" si="1"/>
        <v>0.62232146783708941</v>
      </c>
      <c r="O51" s="16">
        <f t="shared" si="1"/>
        <v>1.1074138493613797</v>
      </c>
      <c r="P51" s="16">
        <f t="shared" si="1"/>
        <v>-0.48509238152429024</v>
      </c>
      <c r="Q51" s="16">
        <f t="shared" si="1"/>
        <v>1.4096284385466191</v>
      </c>
      <c r="R51" s="17">
        <f t="shared" si="2"/>
        <v>-3.7430512887599576E-2</v>
      </c>
      <c r="S51" s="17">
        <f t="shared" si="2"/>
        <v>0.11731952983363936</v>
      </c>
      <c r="T51" s="17">
        <f t="shared" si="2"/>
        <v>0.26696238601594935</v>
      </c>
      <c r="U51" s="17">
        <f t="shared" si="2"/>
        <v>0.42017809534008999</v>
      </c>
      <c r="V51" s="17">
        <f t="shared" si="2"/>
        <v>-0.15321570932414197</v>
      </c>
      <c r="W51" s="17">
        <f t="shared" si="2"/>
        <v>9.5330188125209325E-2</v>
      </c>
      <c r="X51" s="17">
        <f t="shared" si="2"/>
        <v>-0.24854589744935041</v>
      </c>
      <c r="Y51" s="17">
        <f t="shared" si="2"/>
        <v>0.34685140296198824</v>
      </c>
    </row>
    <row r="52" spans="1:26">
      <c r="A52" s="1" t="s">
        <v>50</v>
      </c>
      <c r="B52" s="22">
        <v>15.486526980971799</v>
      </c>
      <c r="C52" s="22">
        <v>5.0262272799152603</v>
      </c>
      <c r="D52" s="22">
        <v>13.86259991757467</v>
      </c>
      <c r="E52" s="22">
        <v>2.35025524093109</v>
      </c>
      <c r="F52" s="22">
        <v>11.512344676643579</v>
      </c>
      <c r="G52" s="22">
        <v>4.7243744952387603</v>
      </c>
      <c r="H52" s="22">
        <v>6.7879701814048197</v>
      </c>
      <c r="I52" s="22">
        <v>34.375354178461734</v>
      </c>
      <c r="J52" s="16">
        <f t="shared" si="1"/>
        <v>-0.31938759811630035</v>
      </c>
      <c r="K52" s="16">
        <f t="shared" si="1"/>
        <v>0.93281023711084021</v>
      </c>
      <c r="L52" s="16">
        <f t="shared" si="1"/>
        <v>0.90466584551935014</v>
      </c>
      <c r="M52" s="16">
        <f t="shared" si="1"/>
        <v>0.3250130727468199</v>
      </c>
      <c r="N52" s="16">
        <f t="shared" si="1"/>
        <v>0.5796527727725298</v>
      </c>
      <c r="O52" s="16">
        <f t="shared" si="1"/>
        <v>1.1068839737303202</v>
      </c>
      <c r="P52" s="16">
        <f t="shared" si="1"/>
        <v>-0.52723120095779041</v>
      </c>
      <c r="Q52" s="16">
        <f t="shared" si="1"/>
        <v>1.5180884845138962</v>
      </c>
      <c r="R52" s="17">
        <f t="shared" si="2"/>
        <v>3.6380299742990729E-3</v>
      </c>
      <c r="S52" s="17">
        <f t="shared" si="2"/>
        <v>0.1476764535675299</v>
      </c>
      <c r="T52" s="17">
        <f t="shared" si="2"/>
        <v>0.30399696538743015</v>
      </c>
      <c r="U52" s="17">
        <f t="shared" si="2"/>
        <v>0.49988136977612996</v>
      </c>
      <c r="V52" s="17">
        <f t="shared" si="2"/>
        <v>-0.19588440438870158</v>
      </c>
      <c r="W52" s="17">
        <f t="shared" si="2"/>
        <v>9.4800312494149885E-2</v>
      </c>
      <c r="X52" s="17">
        <f t="shared" si="2"/>
        <v>-0.29068471688285058</v>
      </c>
      <c r="Y52" s="17">
        <f t="shared" si="2"/>
        <v>0.45531144892926534</v>
      </c>
    </row>
    <row r="53" spans="1:26">
      <c r="A53" s="1" t="s">
        <v>51</v>
      </c>
      <c r="B53" s="22">
        <v>15.586243639814199</v>
      </c>
      <c r="C53" s="22">
        <v>5.0393359503346096</v>
      </c>
      <c r="D53" s="22">
        <v>14.113220560733641</v>
      </c>
      <c r="E53" s="22">
        <v>2.3194190932003602</v>
      </c>
      <c r="F53" s="22">
        <v>11.79380146753328</v>
      </c>
      <c r="G53" s="22">
        <v>4.90505829947476</v>
      </c>
      <c r="H53" s="22">
        <v>6.8887431680585198</v>
      </c>
      <c r="I53" s="22">
        <v>34.738800150882454</v>
      </c>
      <c r="J53" s="16">
        <f t="shared" si="1"/>
        <v>-0.21967093927390025</v>
      </c>
      <c r="K53" s="16">
        <f t="shared" si="1"/>
        <v>0.94591890753018948</v>
      </c>
      <c r="L53" s="16">
        <f t="shared" si="1"/>
        <v>1.1552864886783212</v>
      </c>
      <c r="M53" s="16">
        <f t="shared" si="1"/>
        <v>0.29417692501609016</v>
      </c>
      <c r="N53" s="16">
        <f t="shared" si="1"/>
        <v>0.86110956366223057</v>
      </c>
      <c r="O53" s="16">
        <f t="shared" si="1"/>
        <v>1.2875677779663199</v>
      </c>
      <c r="P53" s="16">
        <f t="shared" si="1"/>
        <v>-0.42645821430409026</v>
      </c>
      <c r="Q53" s="16">
        <f t="shared" si="1"/>
        <v>1.8815344569346166</v>
      </c>
      <c r="R53" s="17">
        <f t="shared" si="2"/>
        <v>0.10335468881669918</v>
      </c>
      <c r="S53" s="17">
        <f t="shared" si="2"/>
        <v>0.16078512398687916</v>
      </c>
      <c r="T53" s="17">
        <f t="shared" si="2"/>
        <v>0.55461760854640119</v>
      </c>
      <c r="U53" s="17">
        <f t="shared" si="2"/>
        <v>0.46904522204540022</v>
      </c>
      <c r="V53" s="17">
        <f t="shared" si="2"/>
        <v>8.5572386500999187E-2</v>
      </c>
      <c r="W53" s="17">
        <f t="shared" si="2"/>
        <v>0.27548411673014961</v>
      </c>
      <c r="X53" s="17">
        <f t="shared" si="2"/>
        <v>-0.18991173022915042</v>
      </c>
      <c r="Y53" s="17">
        <f t="shared" si="2"/>
        <v>0.81875742134998575</v>
      </c>
    </row>
    <row r="54" spans="1:26">
      <c r="A54" s="1" t="s">
        <v>52</v>
      </c>
      <c r="B54" s="22">
        <v>15.653337718058101</v>
      </c>
      <c r="C54" s="22">
        <v>5.1829527463518703</v>
      </c>
      <c r="D54" s="22">
        <v>14.275314349623059</v>
      </c>
      <c r="E54" s="22">
        <v>2.3776760832136099</v>
      </c>
      <c r="F54" s="22">
        <v>11.89763826640945</v>
      </c>
      <c r="G54" s="22">
        <v>5.0110793888450802</v>
      </c>
      <c r="H54" s="22">
        <v>6.8865588775643696</v>
      </c>
      <c r="I54" s="22">
        <v>35.111604814033029</v>
      </c>
      <c r="J54" s="16">
        <f t="shared" si="1"/>
        <v>-0.15257686102999912</v>
      </c>
      <c r="K54" s="16">
        <f t="shared" si="1"/>
        <v>1.0895357035474502</v>
      </c>
      <c r="L54" s="16">
        <f t="shared" si="1"/>
        <v>1.3173802775677395</v>
      </c>
      <c r="M54" s="16">
        <f t="shared" si="1"/>
        <v>0.35243391502933985</v>
      </c>
      <c r="N54" s="16">
        <f t="shared" si="1"/>
        <v>0.96494636253840049</v>
      </c>
      <c r="O54" s="16">
        <f t="shared" si="1"/>
        <v>1.3935888673366401</v>
      </c>
      <c r="P54" s="16">
        <f t="shared" si="1"/>
        <v>-0.42864250479824051</v>
      </c>
      <c r="Q54" s="16">
        <f t="shared" si="1"/>
        <v>2.2543391200851914</v>
      </c>
      <c r="R54" s="17">
        <f t="shared" si="2"/>
        <v>0.1704487670606003</v>
      </c>
      <c r="S54" s="17">
        <f t="shared" si="2"/>
        <v>0.3044019200041399</v>
      </c>
      <c r="T54" s="17">
        <f t="shared" si="2"/>
        <v>0.71671139743581946</v>
      </c>
      <c r="U54" s="17">
        <f t="shared" si="2"/>
        <v>0.52730221205864991</v>
      </c>
      <c r="V54" s="17">
        <f t="shared" si="2"/>
        <v>0.18940918537716911</v>
      </c>
      <c r="W54" s="17">
        <f t="shared" si="2"/>
        <v>0.38150520610046978</v>
      </c>
      <c r="X54" s="17">
        <f t="shared" si="2"/>
        <v>-0.19209602072330068</v>
      </c>
      <c r="Y54" s="17">
        <f t="shared" si="2"/>
        <v>1.1915620845005606</v>
      </c>
    </row>
    <row r="55" spans="1:26">
      <c r="A55" s="1" t="s">
        <v>53</v>
      </c>
      <c r="B55" s="22">
        <v>15.5583653069924</v>
      </c>
      <c r="C55" s="22">
        <v>5.1290259135547096</v>
      </c>
      <c r="D55" s="22">
        <v>14.31486457805719</v>
      </c>
      <c r="E55" s="22">
        <v>2.3690196888539701</v>
      </c>
      <c r="F55" s="22">
        <v>11.945844889203221</v>
      </c>
      <c r="G55" s="22">
        <v>5.0641433423273803</v>
      </c>
      <c r="H55" s="22">
        <v>6.8817015468758402</v>
      </c>
      <c r="I55" s="22">
        <v>35.002255798604295</v>
      </c>
      <c r="J55" s="16">
        <f t="shared" si="1"/>
        <v>-0.24754927209569999</v>
      </c>
      <c r="K55" s="16">
        <f t="shared" si="1"/>
        <v>1.0356088707502895</v>
      </c>
      <c r="L55" s="16">
        <f t="shared" si="1"/>
        <v>1.3569305060018699</v>
      </c>
      <c r="M55" s="16">
        <f t="shared" si="1"/>
        <v>0.34377752066970002</v>
      </c>
      <c r="N55" s="16">
        <f t="shared" si="1"/>
        <v>1.0131529853321712</v>
      </c>
      <c r="O55" s="16">
        <f t="shared" si="1"/>
        <v>1.4466528208189402</v>
      </c>
      <c r="P55" s="16">
        <f t="shared" si="1"/>
        <v>-0.43349983548676985</v>
      </c>
      <c r="Q55" s="16">
        <f t="shared" si="1"/>
        <v>2.1449901046564577</v>
      </c>
      <c r="R55" s="17">
        <f t="shared" si="2"/>
        <v>7.5476355994899436E-2</v>
      </c>
      <c r="S55" s="17">
        <f t="shared" si="2"/>
        <v>0.2504750872069792</v>
      </c>
      <c r="T55" s="17">
        <f t="shared" si="2"/>
        <v>0.75626162586994994</v>
      </c>
      <c r="U55" s="17">
        <f t="shared" si="2"/>
        <v>0.51864581769901008</v>
      </c>
      <c r="V55" s="17">
        <f t="shared" si="2"/>
        <v>0.23761580817093986</v>
      </c>
      <c r="W55" s="17">
        <f t="shared" si="2"/>
        <v>0.43456915958276987</v>
      </c>
      <c r="X55" s="17">
        <f t="shared" si="2"/>
        <v>-0.19695335141183001</v>
      </c>
      <c r="Y55" s="17">
        <f t="shared" si="2"/>
        <v>1.0822130690718268</v>
      </c>
    </row>
    <row r="56" spans="1:26">
      <c r="A56" s="1" t="s">
        <v>54</v>
      </c>
      <c r="B56" s="22">
        <v>15.593865214969901</v>
      </c>
      <c r="C56" s="22">
        <v>5.2708521128335697</v>
      </c>
      <c r="D56" s="22">
        <v>14.346589038406171</v>
      </c>
      <c r="E56" s="22">
        <v>2.3298003051135399</v>
      </c>
      <c r="F56" s="22">
        <v>12.01678873329263</v>
      </c>
      <c r="G56" s="22">
        <v>5.1192599603894999</v>
      </c>
      <c r="H56" s="22">
        <v>6.8975287729031303</v>
      </c>
      <c r="I56" s="22">
        <v>35.211306366209641</v>
      </c>
      <c r="J56" s="16">
        <f t="shared" si="1"/>
        <v>-0.21204936411819908</v>
      </c>
      <c r="K56" s="16">
        <f t="shared" si="1"/>
        <v>1.1774350700291496</v>
      </c>
      <c r="L56" s="16">
        <f t="shared" si="1"/>
        <v>1.3886549663508507</v>
      </c>
      <c r="M56" s="16">
        <f t="shared" si="1"/>
        <v>0.30455813692926981</v>
      </c>
      <c r="N56" s="16">
        <f t="shared" si="1"/>
        <v>1.0840968294215809</v>
      </c>
      <c r="O56" s="16">
        <f t="shared" si="1"/>
        <v>1.5017694388810598</v>
      </c>
      <c r="P56" s="16">
        <f t="shared" si="1"/>
        <v>-0.41767260945947982</v>
      </c>
      <c r="Q56" s="16">
        <f t="shared" si="1"/>
        <v>2.354040672261803</v>
      </c>
      <c r="R56" s="17">
        <f t="shared" si="2"/>
        <v>0.11097626397240035</v>
      </c>
      <c r="S56" s="17">
        <f t="shared" si="2"/>
        <v>0.39230128648583928</v>
      </c>
      <c r="T56" s="17">
        <f t="shared" si="2"/>
        <v>0.78798608621893074</v>
      </c>
      <c r="U56" s="17">
        <f t="shared" si="2"/>
        <v>0.47942643395857987</v>
      </c>
      <c r="V56" s="17">
        <f t="shared" si="2"/>
        <v>0.30855965226034954</v>
      </c>
      <c r="W56" s="17">
        <f t="shared" si="2"/>
        <v>0.48968577764488952</v>
      </c>
      <c r="X56" s="17">
        <f t="shared" si="2"/>
        <v>-0.18112612538453998</v>
      </c>
      <c r="Y56" s="17">
        <f t="shared" si="2"/>
        <v>1.2912636366771721</v>
      </c>
    </row>
    <row r="57" spans="1:26">
      <c r="A57" s="1" t="s">
        <v>55</v>
      </c>
      <c r="B57" s="22">
        <v>15.6659141734096</v>
      </c>
      <c r="C57" s="22">
        <v>5.2028298970934799</v>
      </c>
      <c r="D57" s="22">
        <v>14.574018612203581</v>
      </c>
      <c r="E57" s="22">
        <v>2.40767756492684</v>
      </c>
      <c r="F57" s="22">
        <v>12.16634104727674</v>
      </c>
      <c r="G57" s="22">
        <v>5.1238778305677499</v>
      </c>
      <c r="H57" s="22">
        <v>7.04246321670899</v>
      </c>
      <c r="I57" s="22">
        <v>35.442762682706658</v>
      </c>
      <c r="J57" s="16">
        <f t="shared" si="1"/>
        <v>-0.14000040567849936</v>
      </c>
      <c r="K57" s="16">
        <f t="shared" si="1"/>
        <v>1.1094128542890598</v>
      </c>
      <c r="L57" s="16">
        <f t="shared" si="1"/>
        <v>1.6160845401482611</v>
      </c>
      <c r="M57" s="16">
        <f t="shared" si="1"/>
        <v>0.38243539674256999</v>
      </c>
      <c r="N57" s="16">
        <f t="shared" si="1"/>
        <v>1.2336491434056907</v>
      </c>
      <c r="O57" s="16">
        <f t="shared" si="1"/>
        <v>1.5063873090593098</v>
      </c>
      <c r="P57" s="16">
        <f t="shared" si="1"/>
        <v>-0.27273816565362008</v>
      </c>
      <c r="Q57" s="16">
        <f t="shared" si="1"/>
        <v>2.5854969887588197</v>
      </c>
      <c r="R57" s="17">
        <f t="shared" si="2"/>
        <v>0.18302522241210006</v>
      </c>
      <c r="S57" s="17">
        <f t="shared" si="2"/>
        <v>0.32427907074574946</v>
      </c>
      <c r="T57" s="17">
        <f t="shared" si="2"/>
        <v>1.0154156600163411</v>
      </c>
      <c r="U57" s="17">
        <f t="shared" si="2"/>
        <v>0.55730369377188005</v>
      </c>
      <c r="V57" s="17">
        <f t="shared" si="2"/>
        <v>0.45811196624445927</v>
      </c>
      <c r="W57" s="17">
        <f t="shared" si="2"/>
        <v>0.49430364782313951</v>
      </c>
      <c r="X57" s="17">
        <f t="shared" si="2"/>
        <v>-3.6191681578680246E-2</v>
      </c>
      <c r="Y57" s="17">
        <f t="shared" si="2"/>
        <v>1.5227199531741888</v>
      </c>
    </row>
    <row r="58" spans="1:26">
      <c r="A58" s="1" t="s">
        <v>56</v>
      </c>
      <c r="B58" s="22">
        <v>15.7803983320781</v>
      </c>
      <c r="C58" s="22">
        <v>5.2159157292908098</v>
      </c>
      <c r="D58" s="22">
        <v>14.54058999181054</v>
      </c>
      <c r="E58" s="22">
        <v>2.4499467497568599</v>
      </c>
      <c r="F58" s="22">
        <v>12.09064324205368</v>
      </c>
      <c r="G58" s="22">
        <v>5.0879548800039798</v>
      </c>
      <c r="H58" s="22">
        <v>7.0026883620496996</v>
      </c>
      <c r="I58" s="22">
        <v>35.536904053179448</v>
      </c>
      <c r="J58" s="16">
        <f t="shared" si="1"/>
        <v>-2.551624700999966E-2</v>
      </c>
      <c r="K58" s="16">
        <f t="shared" si="1"/>
        <v>1.1224986864863897</v>
      </c>
      <c r="L58" s="16">
        <f t="shared" si="1"/>
        <v>1.5826559197552204</v>
      </c>
      <c r="M58" s="16">
        <f t="shared" si="1"/>
        <v>0.42470458157258983</v>
      </c>
      <c r="N58" s="16">
        <f t="shared" si="1"/>
        <v>1.157951338182631</v>
      </c>
      <c r="O58" s="16">
        <f t="shared" si="1"/>
        <v>1.4704643584955397</v>
      </c>
      <c r="P58" s="16">
        <f t="shared" si="1"/>
        <v>-0.31251302031291051</v>
      </c>
      <c r="Q58" s="16">
        <f t="shared" si="1"/>
        <v>2.6796383592316104</v>
      </c>
      <c r="R58" s="17">
        <f t="shared" si="2"/>
        <v>0.29750938108059977</v>
      </c>
      <c r="S58" s="17">
        <f t="shared" si="2"/>
        <v>0.33736490294307941</v>
      </c>
      <c r="T58" s="17">
        <f t="shared" si="2"/>
        <v>0.98198703962330036</v>
      </c>
      <c r="U58" s="17">
        <f t="shared" si="2"/>
        <v>0.59957287860189989</v>
      </c>
      <c r="V58" s="17">
        <f t="shared" si="2"/>
        <v>0.38241416102139958</v>
      </c>
      <c r="W58" s="17">
        <f t="shared" si="2"/>
        <v>0.45838069725936936</v>
      </c>
      <c r="X58" s="17">
        <f t="shared" si="2"/>
        <v>-7.5966536237970672E-2</v>
      </c>
      <c r="Y58" s="17">
        <f t="shared" si="2"/>
        <v>1.6168613236469795</v>
      </c>
    </row>
    <row r="59" spans="1:26">
      <c r="A59" s="1" t="s">
        <v>57</v>
      </c>
      <c r="B59" s="22">
        <v>15.866054505588</v>
      </c>
      <c r="C59" s="22">
        <v>5.3299859712056596</v>
      </c>
      <c r="D59" s="22">
        <v>14.57479877091097</v>
      </c>
      <c r="E59" s="22">
        <v>2.5212002125486599</v>
      </c>
      <c r="F59" s="22">
        <v>12.05359855836231</v>
      </c>
      <c r="G59" s="22">
        <v>5.0803062051994097</v>
      </c>
      <c r="H59" s="22">
        <v>6.9732923531628996</v>
      </c>
      <c r="I59" s="22">
        <v>35.770839247704629</v>
      </c>
      <c r="J59" s="16">
        <f t="shared" si="1"/>
        <v>6.0139926499900298E-2</v>
      </c>
      <c r="K59" s="16">
        <f t="shared" si="1"/>
        <v>1.2365689284012396</v>
      </c>
      <c r="L59" s="16">
        <f t="shared" si="1"/>
        <v>1.6168646988556503</v>
      </c>
      <c r="M59" s="16">
        <f t="shared" si="1"/>
        <v>0.49595804436438984</v>
      </c>
      <c r="N59" s="16">
        <f t="shared" si="1"/>
        <v>1.1209066544912609</v>
      </c>
      <c r="O59" s="16">
        <f t="shared" si="1"/>
        <v>1.4628156836909696</v>
      </c>
      <c r="P59" s="16">
        <f t="shared" si="1"/>
        <v>-0.34190902919971045</v>
      </c>
      <c r="Q59" s="16">
        <f t="shared" si="1"/>
        <v>2.9135735537567911</v>
      </c>
      <c r="R59" s="17">
        <f t="shared" si="2"/>
        <v>0.38316555459049972</v>
      </c>
      <c r="S59" s="17">
        <f t="shared" si="2"/>
        <v>0.45143514485792924</v>
      </c>
      <c r="T59" s="17">
        <f t="shared" si="2"/>
        <v>1.0161958187237303</v>
      </c>
      <c r="U59" s="17">
        <f t="shared" si="2"/>
        <v>0.6708263413936999</v>
      </c>
      <c r="V59" s="17">
        <f t="shared" si="2"/>
        <v>0.34536947733002954</v>
      </c>
      <c r="W59" s="17">
        <f t="shared" si="2"/>
        <v>0.45073202245479926</v>
      </c>
      <c r="X59" s="17">
        <f t="shared" si="2"/>
        <v>-0.10536254512477061</v>
      </c>
      <c r="Y59" s="17">
        <f t="shared" si="2"/>
        <v>1.8507965181721602</v>
      </c>
    </row>
    <row r="60" spans="1:26">
      <c r="A60" s="1" t="s">
        <v>58</v>
      </c>
      <c r="B60" s="22">
        <v>15.8604526902053</v>
      </c>
      <c r="C60" s="22">
        <v>5.43152794763422</v>
      </c>
      <c r="D60" s="22">
        <v>14.633031339298491</v>
      </c>
      <c r="E60" s="22">
        <v>2.4877230866462101</v>
      </c>
      <c r="F60" s="22">
        <v>12.145308252652281</v>
      </c>
      <c r="G60" s="22">
        <v>5.2569287797211004</v>
      </c>
      <c r="H60" s="22">
        <v>6.88837947293118</v>
      </c>
      <c r="I60" s="22">
        <v>35.925011977138013</v>
      </c>
      <c r="J60" s="16">
        <f t="shared" si="1"/>
        <v>5.4538111117199861E-2</v>
      </c>
      <c r="K60" s="16">
        <f t="shared" si="1"/>
        <v>1.3381109048297999</v>
      </c>
      <c r="L60" s="16">
        <f t="shared" si="1"/>
        <v>1.6750972672431708</v>
      </c>
      <c r="M60" s="16">
        <f t="shared" si="1"/>
        <v>0.46248091846194006</v>
      </c>
      <c r="N60" s="16">
        <f t="shared" si="1"/>
        <v>1.212616348781232</v>
      </c>
      <c r="O60" s="16">
        <f t="shared" si="1"/>
        <v>1.6394382582126603</v>
      </c>
      <c r="P60" s="16">
        <f t="shared" si="1"/>
        <v>-0.42682190943143006</v>
      </c>
      <c r="Q60" s="16">
        <f t="shared" si="1"/>
        <v>3.0677462831901749</v>
      </c>
      <c r="R60" s="17">
        <f t="shared" si="2"/>
        <v>0.37756373920779929</v>
      </c>
      <c r="S60" s="17">
        <f t="shared" si="2"/>
        <v>0.55297712128648957</v>
      </c>
      <c r="T60" s="17">
        <f t="shared" si="2"/>
        <v>1.0744283871112508</v>
      </c>
      <c r="U60" s="17">
        <f t="shared" si="2"/>
        <v>0.63734921549125012</v>
      </c>
      <c r="V60" s="17">
        <f t="shared" si="2"/>
        <v>0.43707917162000065</v>
      </c>
      <c r="W60" s="17">
        <f t="shared" si="2"/>
        <v>0.62735459697648999</v>
      </c>
      <c r="X60" s="17">
        <f t="shared" si="2"/>
        <v>-0.19027542535649022</v>
      </c>
      <c r="Y60" s="17">
        <f t="shared" si="2"/>
        <v>2.0049692476055441</v>
      </c>
    </row>
    <row r="61" spans="1:26">
      <c r="A61" s="1" t="s">
        <v>59</v>
      </c>
      <c r="B61" s="22">
        <v>15.895945972331599</v>
      </c>
      <c r="C61" s="22">
        <v>5.43547459792146</v>
      </c>
      <c r="D61" s="22">
        <v>14.668321656609111</v>
      </c>
      <c r="E61" s="22">
        <v>2.4712706936175501</v>
      </c>
      <c r="F61" s="22">
        <v>12.197050962991561</v>
      </c>
      <c r="G61" s="22">
        <v>5.1662527306967299</v>
      </c>
      <c r="H61" s="22">
        <v>7.0307982322948304</v>
      </c>
      <c r="I61" s="22">
        <v>35.999742226862168</v>
      </c>
      <c r="J61" s="16">
        <f t="shared" ref="J61:Q74" si="3">B61-B$15</f>
        <v>9.0031393243499735E-2</v>
      </c>
      <c r="K61" s="16">
        <f t="shared" si="3"/>
        <v>1.3420575551170399</v>
      </c>
      <c r="L61" s="16">
        <f t="shared" si="3"/>
        <v>1.710387584553791</v>
      </c>
      <c r="M61" s="16">
        <f t="shared" si="3"/>
        <v>0.44602852543328009</v>
      </c>
      <c r="N61" s="16">
        <f t="shared" si="3"/>
        <v>1.2643590591205118</v>
      </c>
      <c r="O61" s="16">
        <f t="shared" si="3"/>
        <v>1.5487622091882898</v>
      </c>
      <c r="P61" s="16">
        <f t="shared" si="3"/>
        <v>-0.28440315006777972</v>
      </c>
      <c r="Q61" s="16">
        <f t="shared" si="3"/>
        <v>3.1424765329143298</v>
      </c>
      <c r="R61" s="17">
        <f t="shared" si="2"/>
        <v>0.41305702133409916</v>
      </c>
      <c r="S61" s="17">
        <f t="shared" si="2"/>
        <v>0.55692377157372963</v>
      </c>
      <c r="T61" s="17">
        <f t="shared" si="2"/>
        <v>1.109718704421871</v>
      </c>
      <c r="U61" s="17">
        <f t="shared" si="2"/>
        <v>0.62089682246259015</v>
      </c>
      <c r="V61" s="17">
        <f t="shared" si="2"/>
        <v>0.48882188195928045</v>
      </c>
      <c r="W61" s="17">
        <f t="shared" si="2"/>
        <v>0.53667854795211944</v>
      </c>
      <c r="X61" s="17">
        <f t="shared" si="2"/>
        <v>-4.7856665992839886E-2</v>
      </c>
      <c r="Y61" s="17">
        <f t="shared" si="2"/>
        <v>2.0796994973296989</v>
      </c>
    </row>
    <row r="62" spans="1:26">
      <c r="A62" s="1" t="s">
        <v>60</v>
      </c>
      <c r="B62" s="22">
        <v>15.953079649129799</v>
      </c>
      <c r="C62" s="22">
        <v>5.3925378689235499</v>
      </c>
      <c r="D62" s="22">
        <v>14.56173245233315</v>
      </c>
      <c r="E62" s="22">
        <v>2.4545379293564098</v>
      </c>
      <c r="F62" s="22">
        <v>12.107194522976741</v>
      </c>
      <c r="G62" s="22">
        <v>5.0588773282956598</v>
      </c>
      <c r="H62" s="22">
        <v>7.0483171946810801</v>
      </c>
      <c r="I62" s="22">
        <v>35.907349970386498</v>
      </c>
      <c r="J62" s="16">
        <f t="shared" si="3"/>
        <v>0.14716507004169976</v>
      </c>
      <c r="K62" s="16">
        <f t="shared" si="3"/>
        <v>1.2991208261191298</v>
      </c>
      <c r="L62" s="16">
        <f t="shared" si="3"/>
        <v>1.6037983802778299</v>
      </c>
      <c r="M62" s="16">
        <f t="shared" si="3"/>
        <v>0.42929576117213974</v>
      </c>
      <c r="N62" s="16">
        <f t="shared" si="3"/>
        <v>1.1745026191056915</v>
      </c>
      <c r="O62" s="16">
        <f t="shared" si="3"/>
        <v>1.4413868067872198</v>
      </c>
      <c r="P62" s="16">
        <f t="shared" si="3"/>
        <v>-0.26688418768152999</v>
      </c>
      <c r="Q62" s="16">
        <f t="shared" si="3"/>
        <v>3.0500842764386604</v>
      </c>
      <c r="R62" s="17">
        <f t="shared" si="2"/>
        <v>0.47019069813229919</v>
      </c>
      <c r="S62" s="17">
        <f t="shared" si="2"/>
        <v>0.51398704257581951</v>
      </c>
      <c r="T62" s="17">
        <f t="shared" si="2"/>
        <v>1.00312950014591</v>
      </c>
      <c r="U62" s="17">
        <f t="shared" si="2"/>
        <v>0.60416405820144981</v>
      </c>
      <c r="V62" s="17">
        <f t="shared" si="2"/>
        <v>0.39896544194446015</v>
      </c>
      <c r="W62" s="17">
        <f t="shared" si="2"/>
        <v>0.42930314555104943</v>
      </c>
      <c r="X62" s="17">
        <f t="shared" si="2"/>
        <v>-3.0337703606590161E-2</v>
      </c>
      <c r="Y62" s="17">
        <f t="shared" si="2"/>
        <v>1.9873072408540295</v>
      </c>
      <c r="Z62" s="17"/>
    </row>
    <row r="63" spans="1:26">
      <c r="A63" s="1" t="s">
        <v>61</v>
      </c>
      <c r="B63" s="22">
        <v>16.171287509764301</v>
      </c>
      <c r="C63" s="22">
        <v>5.5309508370861602</v>
      </c>
      <c r="D63" s="22">
        <v>14.51449696361256</v>
      </c>
      <c r="E63" s="22">
        <v>2.3895509587274701</v>
      </c>
      <c r="F63" s="22">
        <v>12.124946004885089</v>
      </c>
      <c r="G63" s="22">
        <v>5.1684409896699801</v>
      </c>
      <c r="H63" s="22">
        <v>6.95650501521511</v>
      </c>
      <c r="I63" s="22">
        <v>36.216735310463022</v>
      </c>
      <c r="J63" s="16">
        <f t="shared" si="3"/>
        <v>0.36537293067620169</v>
      </c>
      <c r="K63" s="16">
        <f t="shared" si="3"/>
        <v>1.4375337942817401</v>
      </c>
      <c r="L63" s="16">
        <f t="shared" si="3"/>
        <v>1.55656289155724</v>
      </c>
      <c r="M63" s="16">
        <f t="shared" si="3"/>
        <v>0.36430879054320009</v>
      </c>
      <c r="N63" s="16">
        <f t="shared" si="3"/>
        <v>1.1922541010140399</v>
      </c>
      <c r="O63" s="16">
        <f t="shared" si="3"/>
        <v>1.55095046816154</v>
      </c>
      <c r="P63" s="16">
        <f t="shared" si="3"/>
        <v>-0.35869636714750008</v>
      </c>
      <c r="Q63" s="16">
        <f t="shared" si="3"/>
        <v>3.3594696165151845</v>
      </c>
      <c r="R63" s="17">
        <f t="shared" si="2"/>
        <v>0.68839855876680112</v>
      </c>
      <c r="S63" s="17">
        <f t="shared" si="2"/>
        <v>0.65240001073842979</v>
      </c>
      <c r="T63" s="17">
        <f t="shared" si="2"/>
        <v>0.95589401142532004</v>
      </c>
      <c r="U63" s="17">
        <f t="shared" si="2"/>
        <v>0.53917708757251015</v>
      </c>
      <c r="V63" s="17">
        <f t="shared" si="2"/>
        <v>0.41671692385280856</v>
      </c>
      <c r="W63" s="17">
        <f t="shared" si="2"/>
        <v>0.5388668069253697</v>
      </c>
      <c r="X63" s="17">
        <f t="shared" si="2"/>
        <v>-0.12214988307256025</v>
      </c>
      <c r="Y63" s="17">
        <f t="shared" si="2"/>
        <v>2.2966925809305536</v>
      </c>
    </row>
    <row r="64" spans="1:26">
      <c r="A64" s="1" t="s">
        <v>62</v>
      </c>
      <c r="B64" s="22">
        <v>16.232162065695501</v>
      </c>
      <c r="C64" s="22">
        <v>5.4723956168406502</v>
      </c>
      <c r="D64" s="22">
        <v>14.574437261923451</v>
      </c>
      <c r="E64" s="22">
        <v>2.4500214260348101</v>
      </c>
      <c r="F64" s="22">
        <v>12.124415835888641</v>
      </c>
      <c r="G64" s="22">
        <v>5.1657114702932301</v>
      </c>
      <c r="H64" s="22">
        <v>6.9587043655954099</v>
      </c>
      <c r="I64" s="22">
        <v>36.278994944459605</v>
      </c>
      <c r="J64" s="16">
        <f t="shared" si="3"/>
        <v>0.42624748660740153</v>
      </c>
      <c r="K64" s="16">
        <f t="shared" si="3"/>
        <v>1.3789785740362301</v>
      </c>
      <c r="L64" s="16">
        <f t="shared" si="3"/>
        <v>1.6165031898681317</v>
      </c>
      <c r="M64" s="16">
        <f t="shared" si="3"/>
        <v>0.42477925785054005</v>
      </c>
      <c r="N64" s="16">
        <f t="shared" si="3"/>
        <v>1.1917239320175916</v>
      </c>
      <c r="O64" s="16">
        <f t="shared" si="3"/>
        <v>1.54822094878479</v>
      </c>
      <c r="P64" s="16">
        <f t="shared" si="3"/>
        <v>-0.35649701676720014</v>
      </c>
      <c r="Q64" s="16">
        <f t="shared" si="3"/>
        <v>3.4217292505117669</v>
      </c>
      <c r="R64" s="17">
        <f t="shared" si="2"/>
        <v>0.74927311469800095</v>
      </c>
      <c r="S64" s="17">
        <f t="shared" si="2"/>
        <v>0.59384479049291983</v>
      </c>
      <c r="T64" s="17">
        <f t="shared" si="2"/>
        <v>1.0158343097362117</v>
      </c>
      <c r="U64" s="17">
        <f t="shared" si="2"/>
        <v>0.59964755487985011</v>
      </c>
      <c r="V64" s="17">
        <f t="shared" si="2"/>
        <v>0.41618675485636025</v>
      </c>
      <c r="W64" s="17">
        <f t="shared" si="2"/>
        <v>0.53613728754861967</v>
      </c>
      <c r="X64" s="17">
        <f t="shared" si="2"/>
        <v>-0.1199505326922603</v>
      </c>
      <c r="Y64" s="17">
        <f t="shared" si="2"/>
        <v>2.358952214927136</v>
      </c>
    </row>
    <row r="65" spans="1:26">
      <c r="A65" s="1" t="s">
        <v>63</v>
      </c>
      <c r="B65" s="22">
        <v>16.370455274105101</v>
      </c>
      <c r="C65" s="22">
        <v>5.43256152133364</v>
      </c>
      <c r="D65" s="22">
        <v>14.618361534950211</v>
      </c>
      <c r="E65" s="22">
        <v>2.57307060572208</v>
      </c>
      <c r="F65" s="22">
        <v>12.04529092922813</v>
      </c>
      <c r="G65" s="22">
        <v>5.1797451184557604</v>
      </c>
      <c r="H65" s="22">
        <v>6.8655458107723701</v>
      </c>
      <c r="I65" s="22">
        <v>36.421378330388947</v>
      </c>
      <c r="J65" s="16">
        <f t="shared" si="3"/>
        <v>0.56454069501700133</v>
      </c>
      <c r="K65" s="16">
        <f t="shared" si="3"/>
        <v>1.3391444785292199</v>
      </c>
      <c r="L65" s="16">
        <f t="shared" si="3"/>
        <v>1.6604274628948907</v>
      </c>
      <c r="M65" s="16">
        <f t="shared" si="3"/>
        <v>0.54782843753780996</v>
      </c>
      <c r="N65" s="16">
        <f t="shared" si="3"/>
        <v>1.1125990253570812</v>
      </c>
      <c r="O65" s="16">
        <f t="shared" si="3"/>
        <v>1.5622545969473203</v>
      </c>
      <c r="P65" s="16">
        <f t="shared" si="3"/>
        <v>-0.44965557159023994</v>
      </c>
      <c r="Q65" s="16">
        <f t="shared" si="3"/>
        <v>3.5641126364411093</v>
      </c>
      <c r="R65" s="17">
        <f t="shared" si="2"/>
        <v>0.88756632310760075</v>
      </c>
      <c r="S65" s="17">
        <f t="shared" si="2"/>
        <v>0.5540106949859096</v>
      </c>
      <c r="T65" s="17">
        <f t="shared" si="2"/>
        <v>1.0597585827629707</v>
      </c>
      <c r="U65" s="17">
        <f t="shared" si="2"/>
        <v>0.72269673456712002</v>
      </c>
      <c r="V65" s="17">
        <f t="shared" si="2"/>
        <v>0.33706184819584983</v>
      </c>
      <c r="W65" s="17">
        <f t="shared" si="2"/>
        <v>0.55017093571114994</v>
      </c>
      <c r="X65" s="17">
        <f t="shared" si="2"/>
        <v>-0.21310908751530011</v>
      </c>
      <c r="Y65" s="17">
        <f t="shared" si="2"/>
        <v>2.5013356008564784</v>
      </c>
    </row>
    <row r="66" spans="1:26">
      <c r="A66" s="1" t="s">
        <v>64</v>
      </c>
      <c r="B66" s="22">
        <v>16.4100080537835</v>
      </c>
      <c r="C66" s="22">
        <v>5.4130992291126798</v>
      </c>
      <c r="D66" s="22">
        <v>14.446816775571708</v>
      </c>
      <c r="E66" s="22">
        <v>2.5349532053645598</v>
      </c>
      <c r="F66" s="22">
        <v>11.911863570207149</v>
      </c>
      <c r="G66" s="22">
        <v>5.0614656802883902</v>
      </c>
      <c r="H66" s="22">
        <v>6.8503978899187601</v>
      </c>
      <c r="I66" s="22">
        <v>36.269924058467893</v>
      </c>
      <c r="J66" s="16">
        <f t="shared" si="3"/>
        <v>0.60409347469540009</v>
      </c>
      <c r="K66" s="16">
        <f t="shared" si="3"/>
        <v>1.3196821863082597</v>
      </c>
      <c r="L66" s="16">
        <f t="shared" si="3"/>
        <v>1.4888827035163885</v>
      </c>
      <c r="M66" s="16">
        <f t="shared" si="3"/>
        <v>0.50971103718028976</v>
      </c>
      <c r="N66" s="16">
        <f t="shared" si="3"/>
        <v>0.97917166633610009</v>
      </c>
      <c r="O66" s="16">
        <f t="shared" si="3"/>
        <v>1.4439751587799501</v>
      </c>
      <c r="P66" s="16">
        <f t="shared" si="3"/>
        <v>-0.46480349244385</v>
      </c>
      <c r="Q66" s="16">
        <f t="shared" si="3"/>
        <v>3.4126583645200554</v>
      </c>
      <c r="R66" s="17">
        <f t="shared" si="2"/>
        <v>0.92711910278599952</v>
      </c>
      <c r="S66" s="17">
        <f t="shared" si="2"/>
        <v>0.53454840276494942</v>
      </c>
      <c r="T66" s="17">
        <f t="shared" si="2"/>
        <v>0.88821382338446853</v>
      </c>
      <c r="U66" s="17">
        <f t="shared" si="2"/>
        <v>0.68457933420959982</v>
      </c>
      <c r="V66" s="17">
        <f t="shared" si="2"/>
        <v>0.2036344891748687</v>
      </c>
      <c r="W66" s="17">
        <f t="shared" si="2"/>
        <v>0.43189149754377976</v>
      </c>
      <c r="X66" s="17">
        <f t="shared" si="2"/>
        <v>-0.22825700836891016</v>
      </c>
      <c r="Y66" s="17">
        <f t="shared" si="2"/>
        <v>2.3498813289354246</v>
      </c>
    </row>
    <row r="67" spans="1:26">
      <c r="A67" s="1" t="s">
        <v>65</v>
      </c>
      <c r="B67" s="22">
        <v>16.501308600900401</v>
      </c>
      <c r="C67" s="22">
        <v>5.4321292062076898</v>
      </c>
      <c r="D67" s="22">
        <v>14.65339781931775</v>
      </c>
      <c r="E67" s="22">
        <v>2.5465247193756899</v>
      </c>
      <c r="F67" s="22">
        <v>12.10687309994206</v>
      </c>
      <c r="G67" s="22">
        <v>5.0181620971987604</v>
      </c>
      <c r="H67" s="22">
        <v>7.0887110027432998</v>
      </c>
      <c r="I67" s="22">
        <v>36.586835626425838</v>
      </c>
      <c r="J67" s="16">
        <f t="shared" si="3"/>
        <v>0.69539402181230159</v>
      </c>
      <c r="K67" s="16">
        <f t="shared" si="3"/>
        <v>1.3387121634032697</v>
      </c>
      <c r="L67" s="16">
        <f t="shared" si="3"/>
        <v>1.6954637472624299</v>
      </c>
      <c r="M67" s="16">
        <f t="shared" si="3"/>
        <v>0.52128255119141986</v>
      </c>
      <c r="N67" s="16">
        <f t="shared" si="3"/>
        <v>1.1741811960710109</v>
      </c>
      <c r="O67" s="16">
        <f t="shared" si="3"/>
        <v>1.4006715756903203</v>
      </c>
      <c r="P67" s="16">
        <f t="shared" si="3"/>
        <v>-0.22649037961931029</v>
      </c>
      <c r="Q67" s="16">
        <f t="shared" si="3"/>
        <v>3.7295699324780003</v>
      </c>
      <c r="R67" s="17">
        <f t="shared" si="2"/>
        <v>1.018419649902901</v>
      </c>
      <c r="S67" s="17">
        <f t="shared" si="2"/>
        <v>0.55357837985995939</v>
      </c>
      <c r="T67" s="17">
        <f t="shared" si="2"/>
        <v>1.0947948671305099</v>
      </c>
      <c r="U67" s="17">
        <f t="shared" si="2"/>
        <v>0.69615084822072992</v>
      </c>
      <c r="V67" s="17">
        <f t="shared" si="2"/>
        <v>0.39864401890977952</v>
      </c>
      <c r="W67" s="17">
        <f t="shared" si="2"/>
        <v>0.38858791445414997</v>
      </c>
      <c r="X67" s="17">
        <f t="shared" si="2"/>
        <v>1.0056104455629544E-2</v>
      </c>
      <c r="Y67" s="17">
        <f t="shared" si="2"/>
        <v>2.6667928968933694</v>
      </c>
    </row>
    <row r="68" spans="1:26">
      <c r="A68" s="1" t="s">
        <v>66</v>
      </c>
      <c r="B68" s="22">
        <v>16.5429907466171</v>
      </c>
      <c r="C68" s="22">
        <v>5.5108284070397699</v>
      </c>
      <c r="D68" s="22">
        <v>14.54756290006668</v>
      </c>
      <c r="E68" s="22">
        <v>2.4521390114574002</v>
      </c>
      <c r="F68" s="22">
        <v>12.095423888609279</v>
      </c>
      <c r="G68" s="22">
        <v>5.04536439050346</v>
      </c>
      <c r="H68" s="22">
        <v>7.0500594981058198</v>
      </c>
      <c r="I68" s="22">
        <v>36.601382053723555</v>
      </c>
      <c r="J68" s="16">
        <f t="shared" si="3"/>
        <v>0.73707616752900051</v>
      </c>
      <c r="K68" s="16">
        <f t="shared" si="3"/>
        <v>1.4174113642353499</v>
      </c>
      <c r="L68" s="16">
        <f t="shared" si="3"/>
        <v>1.5896288280113602</v>
      </c>
      <c r="M68" s="16">
        <f t="shared" si="3"/>
        <v>0.42689684327313016</v>
      </c>
      <c r="N68" s="16">
        <f t="shared" si="3"/>
        <v>1.1627319847382296</v>
      </c>
      <c r="O68" s="16">
        <f t="shared" si="3"/>
        <v>1.4278738689950199</v>
      </c>
      <c r="P68" s="16">
        <f t="shared" si="3"/>
        <v>-0.26514188425679031</v>
      </c>
      <c r="Q68" s="16">
        <f t="shared" si="3"/>
        <v>3.7441163597757168</v>
      </c>
      <c r="R68" s="17">
        <f t="shared" si="2"/>
        <v>1.0601017956195999</v>
      </c>
      <c r="S68" s="17">
        <f t="shared" si="2"/>
        <v>0.63227758069203954</v>
      </c>
      <c r="T68" s="17">
        <f t="shared" si="2"/>
        <v>0.98895994787944019</v>
      </c>
      <c r="U68" s="17">
        <f t="shared" si="2"/>
        <v>0.60176514030244022</v>
      </c>
      <c r="V68" s="17">
        <f t="shared" si="2"/>
        <v>0.3871948075769982</v>
      </c>
      <c r="W68" s="17">
        <f t="shared" si="2"/>
        <v>0.41579020775884956</v>
      </c>
      <c r="X68" s="17">
        <f t="shared" si="2"/>
        <v>-2.8595400181850472E-2</v>
      </c>
      <c r="Y68" s="17">
        <f t="shared" si="2"/>
        <v>2.6813393241910859</v>
      </c>
    </row>
    <row r="69" spans="1:26">
      <c r="A69" s="1" t="s">
        <v>67</v>
      </c>
      <c r="B69" s="22">
        <v>16.6612225179524</v>
      </c>
      <c r="C69" s="22">
        <v>5.6408501165170604</v>
      </c>
      <c r="D69" s="22">
        <v>14.445785674951569</v>
      </c>
      <c r="E69" s="22">
        <v>2.3574973190140902</v>
      </c>
      <c r="F69" s="22">
        <v>12.088288355937479</v>
      </c>
      <c r="G69" s="22">
        <v>5.0419592973532099</v>
      </c>
      <c r="H69" s="22">
        <v>7.0463290585842699</v>
      </c>
      <c r="I69" s="22">
        <v>36.747858309421034</v>
      </c>
      <c r="J69" s="16">
        <f t="shared" si="3"/>
        <v>0.8553079388642999</v>
      </c>
      <c r="K69" s="16">
        <f t="shared" si="3"/>
        <v>1.5474330737126403</v>
      </c>
      <c r="L69" s="16">
        <f t="shared" si="3"/>
        <v>1.4878516028962494</v>
      </c>
      <c r="M69" s="16">
        <f t="shared" si="3"/>
        <v>0.33225515082982016</v>
      </c>
      <c r="N69" s="16">
        <f t="shared" si="3"/>
        <v>1.1555964520664297</v>
      </c>
      <c r="O69" s="16">
        <f t="shared" si="3"/>
        <v>1.4244687758447698</v>
      </c>
      <c r="P69" s="16">
        <f t="shared" si="3"/>
        <v>-0.26887232377834014</v>
      </c>
      <c r="Q69" s="16">
        <f t="shared" si="3"/>
        <v>3.8905926154731958</v>
      </c>
      <c r="R69" s="17">
        <f t="shared" si="2"/>
        <v>1.1783335669548993</v>
      </c>
      <c r="S69" s="17">
        <f t="shared" si="2"/>
        <v>0.76229929016932996</v>
      </c>
      <c r="T69" s="17">
        <f t="shared" si="2"/>
        <v>0.88718272276432941</v>
      </c>
      <c r="U69" s="17">
        <f t="shared" si="2"/>
        <v>0.50712344785913022</v>
      </c>
      <c r="V69" s="17">
        <f t="shared" si="2"/>
        <v>0.38005927490519831</v>
      </c>
      <c r="W69" s="17">
        <f t="shared" si="2"/>
        <v>0.4123851146085995</v>
      </c>
      <c r="X69" s="17">
        <f t="shared" si="2"/>
        <v>-3.2325839703400305E-2</v>
      </c>
      <c r="Y69" s="17">
        <f t="shared" si="2"/>
        <v>2.8278155798885649</v>
      </c>
    </row>
    <row r="70" spans="1:26">
      <c r="A70" s="15" t="s">
        <v>95</v>
      </c>
      <c r="B70" s="22">
        <v>16.861307369539901</v>
      </c>
      <c r="C70" s="22">
        <v>5.7406472593842404</v>
      </c>
      <c r="D70" s="22">
        <v>14.438539175454709</v>
      </c>
      <c r="E70" s="22">
        <v>2.2457918252255902</v>
      </c>
      <c r="F70" s="22">
        <v>12.192747350229119</v>
      </c>
      <c r="G70" s="22">
        <v>5.1091601887899296</v>
      </c>
      <c r="H70" s="22">
        <v>7.0835871614391897</v>
      </c>
      <c r="I70" s="22">
        <v>37.040493804378848</v>
      </c>
      <c r="J70" s="16">
        <f t="shared" si="3"/>
        <v>1.0553927904518012</v>
      </c>
      <c r="K70" s="16">
        <f t="shared" si="3"/>
        <v>1.6472302165798203</v>
      </c>
      <c r="L70" s="16">
        <f t="shared" si="3"/>
        <v>1.4806051033993892</v>
      </c>
      <c r="M70" s="16">
        <f t="shared" si="3"/>
        <v>0.22054965704132012</v>
      </c>
      <c r="N70" s="16">
        <f t="shared" si="3"/>
        <v>1.26005544635807</v>
      </c>
      <c r="O70" s="16">
        <f t="shared" si="3"/>
        <v>1.4916696672814895</v>
      </c>
      <c r="P70" s="16">
        <f t="shared" si="3"/>
        <v>-0.23161422092342043</v>
      </c>
      <c r="Q70" s="16">
        <f t="shared" si="3"/>
        <v>4.1832281104310098</v>
      </c>
      <c r="R70" s="17">
        <f t="shared" ref="R70:Y74" si="4">B70-B$46</f>
        <v>1.3784184185424007</v>
      </c>
      <c r="S70" s="17">
        <f t="shared" si="4"/>
        <v>0.86209643303650996</v>
      </c>
      <c r="T70" s="17">
        <f t="shared" si="4"/>
        <v>0.87993622326746923</v>
      </c>
      <c r="U70" s="17">
        <f t="shared" si="4"/>
        <v>0.39541795407063018</v>
      </c>
      <c r="V70" s="17">
        <f t="shared" si="4"/>
        <v>0.4845182691968386</v>
      </c>
      <c r="W70" s="17">
        <f t="shared" si="4"/>
        <v>0.4795860060453192</v>
      </c>
      <c r="X70" s="17">
        <f t="shared" si="4"/>
        <v>4.9322631515194004E-3</v>
      </c>
      <c r="Y70" s="17">
        <f t="shared" si="4"/>
        <v>3.120451074846379</v>
      </c>
    </row>
    <row r="71" spans="1:26">
      <c r="A71" s="15" t="s">
        <v>102</v>
      </c>
      <c r="B71" s="22">
        <v>16.876939069406401</v>
      </c>
      <c r="C71" s="22">
        <v>5.7227274046746803</v>
      </c>
      <c r="D71" s="22">
        <v>14.438398728718209</v>
      </c>
      <c r="E71" s="22">
        <v>2.31894885326217</v>
      </c>
      <c r="F71" s="22">
        <v>12.11944987545604</v>
      </c>
      <c r="G71" s="22">
        <v>5.1113460451630397</v>
      </c>
      <c r="H71" s="22">
        <v>7.0081038302929999</v>
      </c>
      <c r="I71" s="22">
        <v>37.038065202799288</v>
      </c>
      <c r="J71" s="16">
        <f t="shared" si="3"/>
        <v>1.071024490318301</v>
      </c>
      <c r="K71" s="16">
        <f t="shared" si="3"/>
        <v>1.6293103618702602</v>
      </c>
      <c r="L71" s="16">
        <f t="shared" si="3"/>
        <v>1.480464656662889</v>
      </c>
      <c r="M71" s="16">
        <f t="shared" si="3"/>
        <v>0.29370668507789999</v>
      </c>
      <c r="N71" s="16">
        <f t="shared" si="3"/>
        <v>1.1867579715849903</v>
      </c>
      <c r="O71" s="16">
        <f t="shared" si="3"/>
        <v>1.4938555236545996</v>
      </c>
      <c r="P71" s="16">
        <f t="shared" si="3"/>
        <v>-0.3070975520696102</v>
      </c>
      <c r="Q71" s="16">
        <f t="shared" si="3"/>
        <v>4.1807995088514502</v>
      </c>
      <c r="R71" s="17">
        <f t="shared" si="4"/>
        <v>1.3940501184089005</v>
      </c>
      <c r="S71" s="17">
        <f t="shared" si="4"/>
        <v>0.84417657832694992</v>
      </c>
      <c r="T71" s="17">
        <f t="shared" si="4"/>
        <v>0.87979577653096896</v>
      </c>
      <c r="U71" s="17">
        <f t="shared" si="4"/>
        <v>0.46857498210721005</v>
      </c>
      <c r="V71" s="17">
        <f t="shared" si="4"/>
        <v>0.41122079442375892</v>
      </c>
      <c r="W71" s="17">
        <f t="shared" si="4"/>
        <v>0.48177186241842929</v>
      </c>
      <c r="X71" s="17">
        <f t="shared" si="4"/>
        <v>-7.0551067994670369E-2</v>
      </c>
      <c r="Y71" s="17">
        <f t="shared" si="4"/>
        <v>3.1180224732668194</v>
      </c>
    </row>
    <row r="72" spans="1:26">
      <c r="A72" s="15" t="s">
        <v>103</v>
      </c>
      <c r="B72" s="22">
        <v>16.981355015384299</v>
      </c>
      <c r="C72" s="22">
        <v>5.67310342159091</v>
      </c>
      <c r="D72" s="22">
        <v>14.525734989457252</v>
      </c>
      <c r="E72" s="22">
        <v>2.3424859104248901</v>
      </c>
      <c r="F72" s="22">
        <v>12.183249079032361</v>
      </c>
      <c r="G72" s="22">
        <v>5.0841214450639898</v>
      </c>
      <c r="H72" s="22">
        <v>7.0991276339683704</v>
      </c>
      <c r="I72" s="22">
        <v>37.18019342643246</v>
      </c>
      <c r="J72" s="16">
        <f t="shared" si="3"/>
        <v>1.1754404362961992</v>
      </c>
      <c r="K72" s="16">
        <f t="shared" si="3"/>
        <v>1.5796863787864899</v>
      </c>
      <c r="L72" s="16">
        <f t="shared" si="3"/>
        <v>1.5678009174019323</v>
      </c>
      <c r="M72" s="16">
        <f t="shared" si="3"/>
        <v>0.31724374224062002</v>
      </c>
      <c r="N72" s="16">
        <f t="shared" si="3"/>
        <v>1.2505571751613118</v>
      </c>
      <c r="O72" s="16">
        <f t="shared" si="3"/>
        <v>1.4666309235555497</v>
      </c>
      <c r="P72" s="16">
        <f t="shared" si="3"/>
        <v>-0.21607374839423965</v>
      </c>
      <c r="Q72" s="16">
        <f t="shared" si="3"/>
        <v>4.3229277324846223</v>
      </c>
      <c r="R72" s="17">
        <f t="shared" si="4"/>
        <v>1.4984660643867986</v>
      </c>
      <c r="S72" s="17">
        <f t="shared" si="4"/>
        <v>0.79455259524317956</v>
      </c>
      <c r="T72" s="17">
        <f t="shared" si="4"/>
        <v>0.96713203727001229</v>
      </c>
      <c r="U72" s="17">
        <f t="shared" si="4"/>
        <v>0.49211203926993008</v>
      </c>
      <c r="V72" s="17">
        <f t="shared" si="4"/>
        <v>0.47501999800008043</v>
      </c>
      <c r="W72" s="17">
        <f t="shared" si="4"/>
        <v>0.45454726231937936</v>
      </c>
      <c r="X72" s="17">
        <f t="shared" si="4"/>
        <v>2.0472735680700183E-2</v>
      </c>
      <c r="Y72" s="17">
        <f t="shared" si="4"/>
        <v>3.2601506968999914</v>
      </c>
    </row>
    <row r="73" spans="1:26">
      <c r="A73" s="15" t="s">
        <v>104</v>
      </c>
      <c r="B73" s="22">
        <v>16.959786563160002</v>
      </c>
      <c r="C73" s="22">
        <v>5.7444495735491596</v>
      </c>
      <c r="D73" s="22">
        <v>14.442539037553939</v>
      </c>
      <c r="E73" s="22">
        <v>2.3418718114950599</v>
      </c>
      <c r="F73" s="22">
        <v>12.10066722605888</v>
      </c>
      <c r="G73" s="22">
        <v>5.0258776290163301</v>
      </c>
      <c r="H73" s="22">
        <v>7.0747895970425496</v>
      </c>
      <c r="I73" s="22">
        <v>37.146775174263098</v>
      </c>
      <c r="J73" s="16">
        <f t="shared" si="3"/>
        <v>1.1538719840719018</v>
      </c>
      <c r="K73" s="16">
        <f t="shared" si="3"/>
        <v>1.6510325307447395</v>
      </c>
      <c r="L73" s="16">
        <f t="shared" si="3"/>
        <v>1.4846049654986189</v>
      </c>
      <c r="M73" s="16">
        <f t="shared" si="3"/>
        <v>0.3166296433107898</v>
      </c>
      <c r="N73" s="16">
        <f t="shared" si="3"/>
        <v>1.1679753221878304</v>
      </c>
      <c r="O73" s="16">
        <f t="shared" si="3"/>
        <v>1.40838710750789</v>
      </c>
      <c r="P73" s="16">
        <f t="shared" si="3"/>
        <v>-0.24041178532006047</v>
      </c>
      <c r="Q73" s="16">
        <f t="shared" si="3"/>
        <v>4.2895094803152602</v>
      </c>
      <c r="R73" s="17">
        <f t="shared" si="4"/>
        <v>1.4768976121625013</v>
      </c>
      <c r="S73" s="17">
        <f t="shared" si="4"/>
        <v>0.86589874720142923</v>
      </c>
      <c r="T73" s="17">
        <f t="shared" si="4"/>
        <v>0.88393608536669888</v>
      </c>
      <c r="U73" s="17">
        <f t="shared" si="4"/>
        <v>0.49149794034009986</v>
      </c>
      <c r="V73" s="17">
        <f t="shared" si="4"/>
        <v>0.39243814502659902</v>
      </c>
      <c r="W73" s="17">
        <f t="shared" si="4"/>
        <v>0.39630344627171965</v>
      </c>
      <c r="X73" s="17">
        <f t="shared" si="4"/>
        <v>-3.8653012451206337E-3</v>
      </c>
      <c r="Y73" s="17">
        <f t="shared" si="4"/>
        <v>3.2267324447306294</v>
      </c>
    </row>
    <row r="74" spans="1:26">
      <c r="A74" s="15" t="s">
        <v>105</v>
      </c>
      <c r="B74" s="22">
        <v>17.0505327591009</v>
      </c>
      <c r="C74" s="22">
        <v>5.6812334984145503</v>
      </c>
      <c r="D74" s="22">
        <v>14.34749381386035</v>
      </c>
      <c r="E74" s="22">
        <v>2.36944103027772</v>
      </c>
      <c r="F74" s="22">
        <v>11.97805278358263</v>
      </c>
      <c r="G74" s="22">
        <v>4.9522948062663499</v>
      </c>
      <c r="H74" s="22">
        <v>7.0257579773162799</v>
      </c>
      <c r="I74" s="22">
        <v>37.079260071375799</v>
      </c>
      <c r="J74" s="19">
        <f t="shared" si="3"/>
        <v>1.2446181800128002</v>
      </c>
      <c r="K74" s="19">
        <f t="shared" si="3"/>
        <v>1.5878164556101302</v>
      </c>
      <c r="L74" s="19">
        <f t="shared" si="3"/>
        <v>1.3895597418050301</v>
      </c>
      <c r="M74" s="19">
        <f t="shared" si="3"/>
        <v>0.34419886209344996</v>
      </c>
      <c r="N74" s="19">
        <f t="shared" si="3"/>
        <v>1.0453608797115805</v>
      </c>
      <c r="O74" s="19">
        <f t="shared" si="3"/>
        <v>1.3348042847579098</v>
      </c>
      <c r="P74" s="19">
        <f t="shared" si="3"/>
        <v>-0.28944340504633015</v>
      </c>
      <c r="Q74" s="19">
        <f t="shared" si="3"/>
        <v>4.2219943774279614</v>
      </c>
      <c r="R74" s="19">
        <f t="shared" si="4"/>
        <v>1.5676438081033996</v>
      </c>
      <c r="S74" s="19">
        <f t="shared" si="4"/>
        <v>0.80268267206681987</v>
      </c>
      <c r="T74" s="19">
        <f t="shared" si="4"/>
        <v>0.78889086167311007</v>
      </c>
      <c r="U74" s="19">
        <f t="shared" si="4"/>
        <v>0.51906715912276002</v>
      </c>
      <c r="V74" s="19">
        <f t="shared" si="4"/>
        <v>0.26982370255034915</v>
      </c>
      <c r="W74" s="19">
        <f t="shared" si="4"/>
        <v>0.32272062352173947</v>
      </c>
      <c r="X74" s="19">
        <f t="shared" si="4"/>
        <v>-5.2896920971390315E-2</v>
      </c>
      <c r="Y74" s="19">
        <f t="shared" ref="Y74:Y79" si="5">I74-I$46</f>
        <v>3.1592173418433305</v>
      </c>
      <c r="Z74" s="19"/>
    </row>
    <row r="75" spans="1:26">
      <c r="A75" s="15" t="s">
        <v>106</v>
      </c>
      <c r="B75" s="22">
        <v>17.158425090826601</v>
      </c>
      <c r="C75" s="22">
        <v>5.64592682053404</v>
      </c>
      <c r="D75" s="22">
        <v>14.50887346687762</v>
      </c>
      <c r="E75" s="22">
        <v>2.3267649690227499</v>
      </c>
      <c r="F75" s="22">
        <v>12.18210849785487</v>
      </c>
      <c r="G75" s="22">
        <v>5.0680406702389504</v>
      </c>
      <c r="H75" s="22">
        <v>7.1140678276159202</v>
      </c>
      <c r="I75" s="22">
        <v>37.313225378238258</v>
      </c>
      <c r="J75" s="19">
        <f t="shared" ref="J75" si="6">B75-B$15</f>
        <v>1.352510511738501</v>
      </c>
      <c r="K75" s="19">
        <f t="shared" ref="K75" si="7">C75-C$15</f>
        <v>1.55250977772962</v>
      </c>
      <c r="L75" s="19">
        <f t="shared" ref="L75" si="8">D75-D$15</f>
        <v>1.5509393948223007</v>
      </c>
      <c r="M75" s="19">
        <f t="shared" ref="M75" si="9">E75-E$15</f>
        <v>0.30152280083847982</v>
      </c>
      <c r="N75" s="19">
        <f t="shared" ref="N75" si="10">F75-F$15</f>
        <v>1.2494165939838204</v>
      </c>
      <c r="O75" s="19">
        <f t="shared" ref="O75" si="11">G75-G$15</f>
        <v>1.4505501487305104</v>
      </c>
      <c r="P75" s="19">
        <f t="shared" ref="P75" si="12">H75-H$15</f>
        <v>-0.20113355474668992</v>
      </c>
      <c r="Q75" s="19">
        <f t="shared" ref="Q75" si="13">I75-I$15</f>
        <v>4.4559596842904199</v>
      </c>
      <c r="R75" s="19">
        <f t="shared" ref="R75" si="14">B75-B$46</f>
        <v>1.6755361398291004</v>
      </c>
      <c r="S75" s="19">
        <f t="shared" ref="S75" si="15">C75-C$46</f>
        <v>0.76737599418630964</v>
      </c>
      <c r="T75" s="19">
        <f t="shared" ref="T75" si="16">D75-D$46</f>
        <v>0.95027051469038071</v>
      </c>
      <c r="U75" s="19">
        <f t="shared" ref="U75" si="17">E75-E$46</f>
        <v>0.47639109786778988</v>
      </c>
      <c r="V75" s="19">
        <f t="shared" ref="V75" si="18">F75-F$46</f>
        <v>0.47387941682258905</v>
      </c>
      <c r="W75" s="19">
        <f t="shared" ref="W75" si="19">G75-G$46</f>
        <v>0.43846648749434003</v>
      </c>
      <c r="X75" s="19">
        <f t="shared" ref="X75" si="20">H75-H$46</f>
        <v>3.5412929328249909E-2</v>
      </c>
      <c r="Y75" s="19">
        <f t="shared" si="5"/>
        <v>3.393182648705789</v>
      </c>
      <c r="Z75" s="19"/>
    </row>
    <row r="76" spans="1:26">
      <c r="A76" s="15" t="s">
        <v>107</v>
      </c>
      <c r="B76" s="22">
        <v>17.163829154594499</v>
      </c>
      <c r="C76" s="22">
        <v>5.6526575396049203</v>
      </c>
      <c r="D76" s="22">
        <v>14.420081639215251</v>
      </c>
      <c r="E76" s="22">
        <v>2.2496240251706001</v>
      </c>
      <c r="F76" s="22">
        <v>12.170457614044651</v>
      </c>
      <c r="G76" s="22">
        <v>5.0496589130657803</v>
      </c>
      <c r="H76" s="22">
        <v>7.1207987009788702</v>
      </c>
      <c r="I76" s="22">
        <v>37.236568333414667</v>
      </c>
      <c r="J76" s="19">
        <f t="shared" ref="J76" si="21">B76-B$15</f>
        <v>1.357914575506399</v>
      </c>
      <c r="K76" s="19">
        <f t="shared" ref="K76" si="22">C76-C$15</f>
        <v>1.5592404968005003</v>
      </c>
      <c r="L76" s="19">
        <f t="shared" ref="L76" si="23">D76-D$15</f>
        <v>1.4621475671599313</v>
      </c>
      <c r="M76" s="19">
        <f t="shared" ref="M76" si="24">E76-E$15</f>
        <v>0.22438185698633006</v>
      </c>
      <c r="N76" s="19">
        <f t="shared" ref="N76" si="25">F76-F$15</f>
        <v>1.2377657101736013</v>
      </c>
      <c r="O76" s="19">
        <f t="shared" ref="O76" si="26">G76-G$15</f>
        <v>1.4321683915573402</v>
      </c>
      <c r="P76" s="19">
        <f t="shared" ref="P76" si="27">H76-H$15</f>
        <v>-0.19440268138373984</v>
      </c>
      <c r="Q76" s="19">
        <f t="shared" ref="Q76" si="28">I76-I$15</f>
        <v>4.3793026394668289</v>
      </c>
      <c r="R76" s="19">
        <f t="shared" ref="R76" si="29">B76-B$46</f>
        <v>1.6809402035969985</v>
      </c>
      <c r="S76" s="19">
        <f t="shared" ref="S76" si="30">C76-C$46</f>
        <v>0.77410671325718994</v>
      </c>
      <c r="T76" s="19">
        <f t="shared" ref="T76" si="31">D76-D$46</f>
        <v>0.86147868702801134</v>
      </c>
      <c r="U76" s="19">
        <f t="shared" ref="U76" si="32">E76-E$46</f>
        <v>0.39925015401564012</v>
      </c>
      <c r="V76" s="19">
        <f t="shared" ref="V76" si="33">F76-F$46</f>
        <v>0.46222853301236988</v>
      </c>
      <c r="W76" s="19">
        <f t="shared" ref="W76" si="34">G76-G$46</f>
        <v>0.42008473032116989</v>
      </c>
      <c r="X76" s="19">
        <f t="shared" ref="X76" si="35">H76-H$46</f>
        <v>4.2143802691199994E-2</v>
      </c>
      <c r="Y76" s="19">
        <f t="shared" si="5"/>
        <v>3.316525603882198</v>
      </c>
    </row>
    <row r="77" spans="1:26">
      <c r="A77" s="15" t="s">
        <v>108</v>
      </c>
      <c r="B77" s="22">
        <v>17.436344425781499</v>
      </c>
      <c r="C77" s="22">
        <v>5.6287990042824498</v>
      </c>
      <c r="D77" s="22">
        <v>14.43062092528568</v>
      </c>
      <c r="E77" s="22">
        <v>2.1571083617905602</v>
      </c>
      <c r="F77" s="22">
        <v>12.273512563495121</v>
      </c>
      <c r="G77" s="22">
        <v>5.12152937989074</v>
      </c>
      <c r="H77" s="22">
        <v>7.1519831836043801</v>
      </c>
      <c r="I77" s="22">
        <v>37.495764355349628</v>
      </c>
      <c r="J77" s="19">
        <f t="shared" ref="J77" si="36">B77-B$15</f>
        <v>1.6304298466933993</v>
      </c>
      <c r="K77" s="19">
        <f t="shared" ref="K77" si="37">C77-C$15</f>
        <v>1.5353819614780297</v>
      </c>
      <c r="L77" s="19">
        <f t="shared" ref="L77" si="38">D77-D$15</f>
        <v>1.4726868532303605</v>
      </c>
      <c r="M77" s="19">
        <f t="shared" ref="M77" si="39">E77-E$15</f>
        <v>0.13186619360629015</v>
      </c>
      <c r="N77" s="19">
        <f t="shared" ref="N77" si="40">F77-F$15</f>
        <v>1.3408206596240717</v>
      </c>
      <c r="O77" s="19">
        <f t="shared" ref="O77" si="41">G77-G$15</f>
        <v>1.5040388583822999</v>
      </c>
      <c r="P77" s="19">
        <f t="shared" ref="P77" si="42">H77-H$15</f>
        <v>-0.16321819875822996</v>
      </c>
      <c r="Q77" s="19">
        <f t="shared" ref="Q77" si="43">I77-I$15</f>
        <v>4.6384986614017905</v>
      </c>
      <c r="R77" s="19">
        <f t="shared" ref="R77" si="44">B77-B$46</f>
        <v>1.9534554747839987</v>
      </c>
      <c r="S77" s="19">
        <f t="shared" ref="S77" si="45">C77-C$46</f>
        <v>0.75024817793471943</v>
      </c>
      <c r="T77" s="19">
        <f t="shared" ref="T77" si="46">D77-D$46</f>
        <v>0.87201797309844054</v>
      </c>
      <c r="U77" s="19">
        <f t="shared" ref="U77" si="47">E77-E$46</f>
        <v>0.30673449063560021</v>
      </c>
      <c r="V77" s="19">
        <f t="shared" ref="V77" si="48">F77-F$46</f>
        <v>0.56528348246284033</v>
      </c>
      <c r="W77" s="19">
        <f t="shared" ref="W77" si="49">G77-G$46</f>
        <v>0.49195519714612956</v>
      </c>
      <c r="X77" s="19">
        <f t="shared" ref="X77" si="50">H77-H$46</f>
        <v>7.3328285316709874E-2</v>
      </c>
      <c r="Y77" s="19">
        <f t="shared" si="5"/>
        <v>3.5757216258171596</v>
      </c>
    </row>
    <row r="78" spans="1:26">
      <c r="A78" s="15" t="s">
        <v>109</v>
      </c>
      <c r="B78" s="22">
        <v>17.392254759899799</v>
      </c>
      <c r="C78" s="22">
        <v>5.6236521476835701</v>
      </c>
      <c r="D78" s="22">
        <v>14.319444066038489</v>
      </c>
      <c r="E78" s="22">
        <v>2.12275125207531</v>
      </c>
      <c r="F78" s="22">
        <v>12.19669281396318</v>
      </c>
      <c r="G78" s="22">
        <v>5.0136906974300803</v>
      </c>
      <c r="H78" s="22">
        <v>7.1830021165330997</v>
      </c>
      <c r="I78" s="22">
        <v>37.335350973621857</v>
      </c>
      <c r="J78" s="19">
        <f t="shared" ref="J78" si="51">B78-B$15</f>
        <v>1.5863401808116997</v>
      </c>
      <c r="K78" s="19">
        <f t="shared" ref="K78" si="52">C78-C$15</f>
        <v>1.53023510487915</v>
      </c>
      <c r="L78" s="19">
        <f t="shared" ref="L78" si="53">D78-D$15</f>
        <v>1.3615099939831694</v>
      </c>
      <c r="M78" s="19">
        <f t="shared" ref="M78" si="54">E78-E$15</f>
        <v>9.750908389103996E-2</v>
      </c>
      <c r="N78" s="19">
        <f t="shared" ref="N78" si="55">F78-F$15</f>
        <v>1.2640009100921308</v>
      </c>
      <c r="O78" s="19">
        <f t="shared" ref="O78" si="56">G78-G$15</f>
        <v>1.3962001759216403</v>
      </c>
      <c r="P78" s="19">
        <f t="shared" ref="P78" si="57">H78-H$15</f>
        <v>-0.13219926582951036</v>
      </c>
      <c r="Q78" s="19">
        <f t="shared" ref="Q78" si="58">I78-I$15</f>
        <v>4.4780852796740191</v>
      </c>
      <c r="R78" s="19">
        <f t="shared" ref="R78" si="59">B78-B$46</f>
        <v>1.9093658089022991</v>
      </c>
      <c r="S78" s="19">
        <f t="shared" ref="S78" si="60">C78-C$46</f>
        <v>0.74510132133583973</v>
      </c>
      <c r="T78" s="19">
        <f t="shared" ref="T78" si="61">D78-D$46</f>
        <v>0.76084111385124942</v>
      </c>
      <c r="U78" s="19">
        <f t="shared" ref="U78" si="62">E78-E$46</f>
        <v>0.27237738092035002</v>
      </c>
      <c r="V78" s="19">
        <f t="shared" ref="V78" si="63">F78-F$46</f>
        <v>0.4884637329308994</v>
      </c>
      <c r="W78" s="19">
        <f t="shared" ref="W78" si="64">G78-G$46</f>
        <v>0.38411651468546992</v>
      </c>
      <c r="X78" s="19">
        <f t="shared" ref="X78" si="65">H78-H$46</f>
        <v>0.10434721824542947</v>
      </c>
      <c r="Y78" s="19">
        <f t="shared" si="5"/>
        <v>3.4153082440893883</v>
      </c>
    </row>
    <row r="79" spans="1:26">
      <c r="A79" s="31" t="s">
        <v>111</v>
      </c>
      <c r="B79" s="22">
        <v>17.3335561691419</v>
      </c>
      <c r="C79" s="22">
        <v>5.6194331352027298</v>
      </c>
      <c r="D79" s="22">
        <v>14.281369647709901</v>
      </c>
      <c r="E79" s="22">
        <v>2.1382890258260998</v>
      </c>
      <c r="F79" s="22">
        <v>12.143080621883801</v>
      </c>
      <c r="G79" s="22">
        <v>5.00023612521501</v>
      </c>
      <c r="H79" s="22">
        <v>7.1428444966687898</v>
      </c>
      <c r="I79" s="22">
        <v>37.234358952054535</v>
      </c>
      <c r="J79" s="19">
        <f t="shared" ref="J79" si="66">B79-B$15</f>
        <v>1.5276415900538005</v>
      </c>
      <c r="K79" s="19">
        <f t="shared" ref="K79" si="67">C79-C$15</f>
        <v>1.5260160923983097</v>
      </c>
      <c r="L79" s="19">
        <f t="shared" ref="L79" si="68">D79-D$15</f>
        <v>1.3234355756545817</v>
      </c>
      <c r="M79" s="19">
        <f t="shared" ref="M79" si="69">E79-E$15</f>
        <v>0.11304685764182976</v>
      </c>
      <c r="N79" s="19">
        <f t="shared" ref="N79" si="70">F79-F$15</f>
        <v>1.2103887180127515</v>
      </c>
      <c r="O79" s="19">
        <f t="shared" ref="O79" si="71">G79-G$15</f>
        <v>1.38274560370657</v>
      </c>
      <c r="P79" s="19">
        <f t="shared" ref="P79" si="72">H79-H$15</f>
        <v>-0.17235688569382024</v>
      </c>
      <c r="Q79" s="19">
        <f t="shared" ref="Q79" si="73">I79-I$15</f>
        <v>4.3770932581066972</v>
      </c>
      <c r="R79" s="19">
        <f t="shared" ref="R79" si="74">B79-B$46</f>
        <v>1.8506672181443999</v>
      </c>
      <c r="S79" s="19">
        <f t="shared" ref="S79" si="75">C79-C$46</f>
        <v>0.74088230885499939</v>
      </c>
      <c r="T79" s="19">
        <f t="shared" ref="T79" si="76">D79-D$46</f>
        <v>0.72276669552266171</v>
      </c>
      <c r="U79" s="19">
        <f t="shared" ref="U79" si="77">E79-E$46</f>
        <v>0.28791515467113982</v>
      </c>
      <c r="V79" s="19">
        <f t="shared" ref="V79" si="78">F79-F$46</f>
        <v>0.43485154085152011</v>
      </c>
      <c r="W79" s="19">
        <f t="shared" ref="W79" si="79">G79-G$46</f>
        <v>0.37066194247039963</v>
      </c>
      <c r="X79" s="19">
        <f t="shared" ref="X79" si="80">H79-H$46</f>
        <v>6.4189598381119595E-2</v>
      </c>
      <c r="Y79" s="19">
        <f t="shared" si="5"/>
        <v>3.3143162225220664</v>
      </c>
    </row>
    <row r="80" spans="1:26">
      <c r="A80" s="31" t="s">
        <v>112</v>
      </c>
      <c r="B80" s="22">
        <v>17.502315939239502</v>
      </c>
      <c r="C80" s="22">
        <v>5.6041948577504996</v>
      </c>
      <c r="D80" s="22">
        <v>14.141616841533899</v>
      </c>
      <c r="E80" s="22">
        <v>2.0986715033449599</v>
      </c>
      <c r="F80" s="22">
        <v>12.04294533818894</v>
      </c>
      <c r="G80" s="22">
        <v>4.9807779706669901</v>
      </c>
      <c r="H80" s="22">
        <v>7.0621673675219503</v>
      </c>
      <c r="I80" s="22">
        <v>37.248127638523897</v>
      </c>
      <c r="J80" s="19">
        <f t="shared" ref="J80" si="81">B80-B$15</f>
        <v>1.6964013601514019</v>
      </c>
      <c r="K80" s="19">
        <f t="shared" ref="K80" si="82">C80-C$15</f>
        <v>1.5107778149460795</v>
      </c>
      <c r="L80" s="19">
        <f t="shared" ref="L80:L85" si="83">D80-D$15</f>
        <v>1.1836827694785796</v>
      </c>
      <c r="M80" s="19">
        <f t="shared" ref="M80" si="84">E80-E$15</f>
        <v>7.3429335160689835E-2</v>
      </c>
      <c r="N80" s="19">
        <f t="shared" ref="N80" si="85">F80-F$15</f>
        <v>1.1102534343178903</v>
      </c>
      <c r="O80" s="19">
        <f t="shared" ref="O80" si="86">G80-G$15</f>
        <v>1.36328744915855</v>
      </c>
      <c r="P80" s="19">
        <f t="shared" ref="P80" si="87">H80-H$15</f>
        <v>-0.25303401484065979</v>
      </c>
      <c r="Q80" s="19">
        <f t="shared" ref="Q80" si="88">I80-I$15</f>
        <v>4.3908619445760593</v>
      </c>
      <c r="R80" s="19">
        <f t="shared" ref="R80" si="89">B80-B$46</f>
        <v>2.0194269882420013</v>
      </c>
      <c r="S80" s="19">
        <f t="shared" ref="S80" si="90">C80-C$46</f>
        <v>0.72564403140276923</v>
      </c>
      <c r="T80" s="19">
        <f t="shared" ref="T80:T85" si="91">D80-D$46</f>
        <v>0.58301388934665965</v>
      </c>
      <c r="U80" s="19">
        <f t="shared" ref="U80" si="92">E80-E$46</f>
        <v>0.2482976321899999</v>
      </c>
      <c r="V80" s="19">
        <f t="shared" ref="V80" si="93">F80-F$46</f>
        <v>0.33471625715665887</v>
      </c>
      <c r="W80" s="19">
        <f t="shared" ref="W80" si="94">G80-G$46</f>
        <v>0.35120378792237972</v>
      </c>
      <c r="X80" s="19">
        <f t="shared" ref="X80" si="95">H80-H$46</f>
        <v>-1.648753076571996E-2</v>
      </c>
      <c r="Y80" s="19">
        <f t="shared" ref="Y80" si="96">I80-I$46</f>
        <v>3.3280849089914284</v>
      </c>
    </row>
    <row r="81" spans="1:25">
      <c r="A81" s="31" t="s">
        <v>113</v>
      </c>
      <c r="B81" s="22">
        <v>17.4930153277374</v>
      </c>
      <c r="C81" s="22">
        <v>5.5689389456811602</v>
      </c>
      <c r="D81" s="22">
        <v>14.083083250104231</v>
      </c>
      <c r="E81" s="22">
        <v>2.11864648279662</v>
      </c>
      <c r="F81" s="22">
        <v>11.96443676730761</v>
      </c>
      <c r="G81" s="22">
        <v>4.8866480264615699</v>
      </c>
      <c r="H81" s="22">
        <v>7.0777887408460396</v>
      </c>
      <c r="I81" s="22">
        <v>37.145037523522788</v>
      </c>
      <c r="J81" s="19">
        <f t="shared" ref="J81" si="97">B81-B$15</f>
        <v>1.6871007486492999</v>
      </c>
      <c r="K81" s="19">
        <f t="shared" ref="K81" si="98">C81-C$15</f>
        <v>1.4755219028767401</v>
      </c>
      <c r="L81" s="19">
        <f t="shared" si="83"/>
        <v>1.1251491780489111</v>
      </c>
      <c r="M81" s="19">
        <f t="shared" ref="M81" si="99">E81-E$15</f>
        <v>9.3404314612349992E-2</v>
      </c>
      <c r="N81" s="19">
        <f t="shared" ref="N81" si="100">F81-F$15</f>
        <v>1.0317448634365611</v>
      </c>
      <c r="O81" s="19">
        <f t="shared" ref="O81" si="101">G81-G$15</f>
        <v>1.2691575049531298</v>
      </c>
      <c r="P81" s="19">
        <f t="shared" ref="P81" si="102">H81-H$15</f>
        <v>-0.23741264151657049</v>
      </c>
      <c r="Q81" s="19">
        <f t="shared" ref="Q81" si="103">I81-I$15</f>
        <v>4.2877718295749503</v>
      </c>
      <c r="R81" s="19">
        <f t="shared" ref="R81" si="104">B81-B$46</f>
        <v>2.0101263767398994</v>
      </c>
      <c r="S81" s="19">
        <f t="shared" ref="S81" si="105">C81-C$46</f>
        <v>0.69038811933342981</v>
      </c>
      <c r="T81" s="19">
        <f t="shared" si="91"/>
        <v>0.52448029791699113</v>
      </c>
      <c r="U81" s="19">
        <f t="shared" ref="U81" si="106">E81-E$46</f>
        <v>0.26827261164166005</v>
      </c>
      <c r="V81" s="19">
        <f t="shared" ref="V81" si="107">F81-F$46</f>
        <v>0.25620768627532975</v>
      </c>
      <c r="W81" s="19">
        <f t="shared" ref="W81" si="108">G81-G$46</f>
        <v>0.25707384371695952</v>
      </c>
      <c r="X81" s="19">
        <f t="shared" ref="X81" si="109">H81-H$46</f>
        <v>-8.66157441630655E-4</v>
      </c>
      <c r="Y81" s="19">
        <f t="shared" ref="Y81" si="110">I81-I$46</f>
        <v>3.2249947939903194</v>
      </c>
    </row>
    <row r="82" spans="1:25">
      <c r="A82" s="31" t="s">
        <v>114</v>
      </c>
      <c r="B82" s="22">
        <v>17.538874085290001</v>
      </c>
      <c r="C82" s="22">
        <v>5.5972710062030497</v>
      </c>
      <c r="D82" s="22">
        <v>14.090517605873091</v>
      </c>
      <c r="E82" s="22">
        <v>2.12764202523296</v>
      </c>
      <c r="F82" s="22">
        <v>11.96287558064013</v>
      </c>
      <c r="G82" s="22">
        <v>4.9603986316330104</v>
      </c>
      <c r="H82" s="22">
        <v>7.0024769490071197</v>
      </c>
      <c r="I82" s="22">
        <v>37.226662697366137</v>
      </c>
      <c r="J82" s="19">
        <f t="shared" ref="J82" si="111">B82-B$15</f>
        <v>1.732959506201901</v>
      </c>
      <c r="K82" s="19">
        <f t="shared" ref="K82" si="112">C82-C$15</f>
        <v>1.5038539633986296</v>
      </c>
      <c r="L82" s="19">
        <f t="shared" si="83"/>
        <v>1.1325835338177708</v>
      </c>
      <c r="M82" s="19">
        <f t="shared" ref="M82" si="113">E82-E$15</f>
        <v>0.10239985704868992</v>
      </c>
      <c r="N82" s="19">
        <f t="shared" ref="N82" si="114">F82-F$15</f>
        <v>1.0301836767690808</v>
      </c>
      <c r="O82" s="19">
        <f t="shared" ref="O82" si="115">G82-G$15</f>
        <v>1.3429081101245703</v>
      </c>
      <c r="P82" s="19">
        <f t="shared" ref="P82" si="116">H82-H$15</f>
        <v>-0.31272443335549038</v>
      </c>
      <c r="Q82" s="19">
        <f t="shared" ref="Q82" si="117">I82-I$15</f>
        <v>4.3693970034182996</v>
      </c>
      <c r="R82" s="19">
        <f t="shared" ref="R82" si="118">B82-B$46</f>
        <v>2.0559851342925004</v>
      </c>
      <c r="S82" s="19">
        <f t="shared" ref="S82" si="119">C82-C$46</f>
        <v>0.71872017985531933</v>
      </c>
      <c r="T82" s="19">
        <f t="shared" si="91"/>
        <v>0.53191465368585078</v>
      </c>
      <c r="U82" s="19">
        <f t="shared" ref="U82" si="120">E82-E$46</f>
        <v>0.27726815407799998</v>
      </c>
      <c r="V82" s="19">
        <f t="shared" ref="V82" si="121">F82-F$46</f>
        <v>0.25464649960784946</v>
      </c>
      <c r="W82" s="19">
        <f t="shared" ref="W82" si="122">G82-G$46</f>
        <v>0.33082444888840001</v>
      </c>
      <c r="X82" s="19">
        <f t="shared" ref="X82" si="123">H82-H$46</f>
        <v>-7.617794928055055E-2</v>
      </c>
      <c r="Y82" s="19">
        <f t="shared" ref="Y82" si="124">I82-I$46</f>
        <v>3.3066199678336687</v>
      </c>
    </row>
    <row r="83" spans="1:25">
      <c r="A83" s="32" t="s">
        <v>115</v>
      </c>
      <c r="B83" s="22">
        <v>17.732866957411801</v>
      </c>
      <c r="C83" s="22">
        <v>5.5240219416285896</v>
      </c>
      <c r="D83" s="22">
        <v>13.952333778546111</v>
      </c>
      <c r="E83" s="22">
        <v>2.0616228302919999</v>
      </c>
      <c r="F83" s="22">
        <v>11.89071094825411</v>
      </c>
      <c r="G83" s="22">
        <v>4.9492763943387299</v>
      </c>
      <c r="H83" s="22">
        <v>6.9414345539153803</v>
      </c>
      <c r="I83" s="22">
        <v>37.209222677586503</v>
      </c>
      <c r="J83" s="19">
        <f t="shared" ref="J83" si="125">B83-B$15</f>
        <v>1.9269523783237013</v>
      </c>
      <c r="K83" s="19">
        <f t="shared" ref="K83" si="126">C83-C$15</f>
        <v>1.4306048988241695</v>
      </c>
      <c r="L83" s="19">
        <f t="shared" si="83"/>
        <v>0.99439970649079079</v>
      </c>
      <c r="M83" s="19">
        <f t="shared" ref="M83" si="127">E83-E$15</f>
        <v>3.6380662107729833E-2</v>
      </c>
      <c r="N83" s="19">
        <f t="shared" ref="N83" si="128">F83-F$15</f>
        <v>0.95801904438306096</v>
      </c>
      <c r="O83" s="19">
        <f t="shared" ref="O83" si="129">G83-G$15</f>
        <v>1.3317858728302898</v>
      </c>
      <c r="P83" s="19">
        <f t="shared" ref="P83" si="130">H83-H$15</f>
        <v>-0.37376682844722975</v>
      </c>
      <c r="Q83" s="19">
        <f t="shared" ref="Q83" si="131">I83-I$15</f>
        <v>4.3519569836386651</v>
      </c>
      <c r="R83" s="19">
        <f t="shared" ref="R83" si="132">B83-B$46</f>
        <v>2.2499780064143007</v>
      </c>
      <c r="S83" s="19">
        <f t="shared" ref="S83" si="133">C83-C$46</f>
        <v>0.64547111528085921</v>
      </c>
      <c r="T83" s="19">
        <f t="shared" si="91"/>
        <v>0.3937308263588708</v>
      </c>
      <c r="U83" s="19">
        <f t="shared" ref="U83" si="134">E83-E$46</f>
        <v>0.21124895913703989</v>
      </c>
      <c r="V83" s="19">
        <f t="shared" ref="V83" si="135">F83-F$46</f>
        <v>0.18248186722182957</v>
      </c>
      <c r="W83" s="19">
        <f t="shared" ref="W83" si="136">G83-G$46</f>
        <v>0.31970221159411949</v>
      </c>
      <c r="X83" s="19">
        <f t="shared" ref="X83" si="137">H83-H$46</f>
        <v>-0.13722034437228992</v>
      </c>
      <c r="Y83" s="19">
        <f t="shared" ref="Y83:Y84" si="138">I83-I$46</f>
        <v>3.2891799480540342</v>
      </c>
    </row>
    <row r="84" spans="1:25">
      <c r="A84" s="32" t="s">
        <v>116</v>
      </c>
      <c r="B84" s="22">
        <v>17.8175465441062</v>
      </c>
      <c r="C84" s="22">
        <v>5.5132533097914198</v>
      </c>
      <c r="D84" s="22">
        <v>13.782933318692578</v>
      </c>
      <c r="E84" s="22">
        <v>1.9401281365116501</v>
      </c>
      <c r="F84" s="22">
        <v>11.842805182180928</v>
      </c>
      <c r="G84" s="22">
        <v>4.9343484355561396</v>
      </c>
      <c r="H84" s="22">
        <v>6.9084567466247897</v>
      </c>
      <c r="I84" s="22">
        <v>37.113733172590202</v>
      </c>
      <c r="J84" s="19">
        <f t="shared" ref="J84" si="139">B84-B$15</f>
        <v>2.0116319650181005</v>
      </c>
      <c r="K84" s="19">
        <f t="shared" ref="K84" si="140">C84-C$15</f>
        <v>1.4198362669869997</v>
      </c>
      <c r="L84" s="19">
        <f t="shared" si="83"/>
        <v>0.82499924663725821</v>
      </c>
      <c r="M84" s="19">
        <f t="shared" ref="M84" si="141">E84-E$15</f>
        <v>-8.5114031672619994E-2</v>
      </c>
      <c r="N84" s="19">
        <f t="shared" ref="N84" si="142">F84-F$15</f>
        <v>0.91011327830987909</v>
      </c>
      <c r="O84" s="19">
        <f t="shared" ref="O84" si="143">G84-G$15</f>
        <v>1.3168579140476995</v>
      </c>
      <c r="P84" s="19">
        <f t="shared" ref="P84" si="144">H84-H$15</f>
        <v>-0.40674463573782038</v>
      </c>
      <c r="Q84" s="19">
        <f t="shared" ref="Q84" si="145">I84-I$15</f>
        <v>4.2564674786423637</v>
      </c>
      <c r="R84" s="19">
        <f t="shared" ref="R84" si="146">B84-B$46</f>
        <v>2.3346575931086999</v>
      </c>
      <c r="S84" s="19">
        <f t="shared" ref="S84" si="147">C84-C$46</f>
        <v>0.6347024834436894</v>
      </c>
      <c r="T84" s="19">
        <f t="shared" si="91"/>
        <v>0.22433036650533822</v>
      </c>
      <c r="U84" s="19">
        <f t="shared" ref="U84" si="148">E84-E$46</f>
        <v>8.9754265356690066E-2</v>
      </c>
      <c r="V84" s="19">
        <f t="shared" ref="V84" si="149">F84-F$46</f>
        <v>0.13457610114864771</v>
      </c>
      <c r="W84" s="19">
        <f t="shared" ref="W84" si="150">G84-G$46</f>
        <v>0.30477425281152914</v>
      </c>
      <c r="X84" s="19">
        <f t="shared" ref="X84" si="151">H84-H$46</f>
        <v>-0.17019815166288055</v>
      </c>
      <c r="Y84" s="19">
        <f t="shared" si="138"/>
        <v>3.1936904430577329</v>
      </c>
    </row>
    <row r="85" spans="1:25">
      <c r="A85" s="32" t="s">
        <v>117</v>
      </c>
      <c r="B85" s="22">
        <v>17.859613241745802</v>
      </c>
      <c r="C85" s="22">
        <v>5.4726510210102699</v>
      </c>
      <c r="D85" s="22">
        <v>13.695321151888811</v>
      </c>
      <c r="E85" s="22">
        <v>1.9751898222441799</v>
      </c>
      <c r="F85" s="22">
        <v>11.72013132964463</v>
      </c>
      <c r="G85" s="22">
        <v>4.8762051192431004</v>
      </c>
      <c r="H85" s="22">
        <v>6.8439262104015297</v>
      </c>
      <c r="I85" s="22">
        <v>37.027585414644882</v>
      </c>
      <c r="J85" s="19">
        <f t="shared" ref="J85" si="152">B85-B$15</f>
        <v>2.0536986626577018</v>
      </c>
      <c r="K85" s="19">
        <f t="shared" ref="K85" si="153">C85-C$15</f>
        <v>1.3792339782058498</v>
      </c>
      <c r="L85" s="19">
        <f t="shared" si="83"/>
        <v>0.73738707983349094</v>
      </c>
      <c r="M85" s="19">
        <f t="shared" ref="M85" si="154">E85-E$15</f>
        <v>-5.0052345940090115E-2</v>
      </c>
      <c r="N85" s="19">
        <f t="shared" ref="N85" si="155">F85-F$15</f>
        <v>0.78743942577358084</v>
      </c>
      <c r="O85" s="19">
        <f t="shared" ref="O85" si="156">G85-G$15</f>
        <v>1.2587145977346603</v>
      </c>
      <c r="P85" s="19">
        <f t="shared" ref="P85" si="157">H85-H$15</f>
        <v>-0.47127517196108037</v>
      </c>
      <c r="Q85" s="19">
        <f t="shared" ref="Q85" si="158">I85-I$15</f>
        <v>4.1703197206970444</v>
      </c>
      <c r="R85" s="19">
        <f t="shared" ref="R85" si="159">B85-B$46</f>
        <v>2.3767242907483013</v>
      </c>
      <c r="S85" s="19">
        <f t="shared" ref="S85" si="160">C85-C$46</f>
        <v>0.59410019466253949</v>
      </c>
      <c r="T85" s="19">
        <f t="shared" si="91"/>
        <v>0.13671819970157095</v>
      </c>
      <c r="U85" s="19">
        <f t="shared" ref="U85" si="161">E85-E$46</f>
        <v>0.12481595108921995</v>
      </c>
      <c r="V85" s="19">
        <f t="shared" ref="V85" si="162">F85-F$46</f>
        <v>1.1902248612349453E-2</v>
      </c>
      <c r="W85" s="19">
        <f t="shared" ref="W85" si="163">G85-G$46</f>
        <v>0.24663093649848999</v>
      </c>
      <c r="X85" s="19">
        <f t="shared" ref="X85" si="164">H85-H$46</f>
        <v>-0.23472868788614054</v>
      </c>
      <c r="Y85" s="19">
        <f t="shared" ref="Y85" si="165">I85-I$46</f>
        <v>3.1075426851124135</v>
      </c>
    </row>
    <row r="86" spans="1:25">
      <c r="A86" s="32" t="s">
        <v>118</v>
      </c>
      <c r="B86" s="22">
        <v>18.071014015995299</v>
      </c>
      <c r="C86" s="22">
        <v>5.34374612572479</v>
      </c>
      <c r="D86" s="22">
        <v>13.84612111337608</v>
      </c>
      <c r="E86" s="22">
        <v>1.89086143755881</v>
      </c>
      <c r="F86" s="22">
        <v>11.95525967581727</v>
      </c>
      <c r="G86" s="22">
        <v>4.9628740781787499</v>
      </c>
      <c r="H86" s="22">
        <v>6.9923855976385196</v>
      </c>
      <c r="I86" s="22">
        <v>37.260881255096166</v>
      </c>
      <c r="J86" s="19">
        <f t="shared" ref="J86" si="166">B86-B$15</f>
        <v>2.2650994369071995</v>
      </c>
      <c r="K86" s="19">
        <f t="shared" ref="K86" si="167">C86-C$15</f>
        <v>1.2503290829203699</v>
      </c>
      <c r="L86" s="19">
        <f t="shared" ref="L86" si="168">D86-D$15</f>
        <v>0.88818704132076043</v>
      </c>
      <c r="M86" s="19">
        <f t="shared" ref="M86" si="169">E86-E$15</f>
        <v>-0.13438073062546008</v>
      </c>
      <c r="N86" s="19">
        <f t="shared" ref="N86" si="170">F86-F$15</f>
        <v>1.0225677719462212</v>
      </c>
      <c r="O86" s="19">
        <f t="shared" ref="O86" si="171">G86-G$15</f>
        <v>1.3453835566703098</v>
      </c>
      <c r="P86" s="19">
        <f t="shared" ref="P86" si="172">H86-H$15</f>
        <v>-0.32281578472409045</v>
      </c>
      <c r="Q86" s="19">
        <f t="shared" ref="Q86" si="173">I86-I$15</f>
        <v>4.4036155611483281</v>
      </c>
      <c r="R86" s="19">
        <f t="shared" ref="R86" si="174">B86-B$46</f>
        <v>2.5881250649977989</v>
      </c>
      <c r="S86" s="19">
        <f t="shared" ref="S86" si="175">C86-C$46</f>
        <v>0.46519529937705961</v>
      </c>
      <c r="T86" s="19">
        <f t="shared" ref="T86" si="176">D86-D$46</f>
        <v>0.28751816118884044</v>
      </c>
      <c r="U86" s="19">
        <f t="shared" ref="U86" si="177">E86-E$46</f>
        <v>4.0487566403849984E-2</v>
      </c>
      <c r="V86" s="19">
        <f t="shared" ref="V86" si="178">F86-F$46</f>
        <v>0.24703059478498979</v>
      </c>
      <c r="W86" s="19">
        <f t="shared" ref="W86" si="179">G86-G$46</f>
        <v>0.33329989543413951</v>
      </c>
      <c r="X86" s="19">
        <f t="shared" ref="X86" si="180">H86-H$46</f>
        <v>-8.6269300649150615E-2</v>
      </c>
      <c r="Y86" s="19">
        <f t="shared" ref="Y86" si="181">I86-I$46</f>
        <v>3.3408385255636972</v>
      </c>
    </row>
    <row r="87" spans="1:25">
      <c r="A87" s="33" t="s">
        <v>119</v>
      </c>
      <c r="B87" s="22">
        <v>18.273324462081099</v>
      </c>
      <c r="C87" s="22">
        <v>5.2763219842281499</v>
      </c>
      <c r="D87" s="22">
        <v>13.695322422072289</v>
      </c>
      <c r="E87" s="22">
        <v>1.83091703062641</v>
      </c>
      <c r="F87" s="22">
        <v>11.86440539144588</v>
      </c>
      <c r="G87" s="22">
        <v>4.8948112773887198</v>
      </c>
      <c r="H87" s="22">
        <v>6.96959411405716</v>
      </c>
      <c r="I87" s="22">
        <v>37.244968868381541</v>
      </c>
      <c r="J87" s="19">
        <f t="shared" ref="J87" si="182">B87-B$15</f>
        <v>2.4674098829929996</v>
      </c>
      <c r="K87" s="19">
        <f t="shared" ref="K87" si="183">C87-C$15</f>
        <v>1.1829049414237298</v>
      </c>
      <c r="L87" s="19">
        <f t="shared" ref="L87" si="184">D87-D$15</f>
        <v>0.73738835001696934</v>
      </c>
      <c r="M87" s="19">
        <f t="shared" ref="M87" si="185">E87-E$15</f>
        <v>-0.19432513755786007</v>
      </c>
      <c r="N87" s="19">
        <f t="shared" ref="N87" si="186">F87-F$15</f>
        <v>0.93171348757483052</v>
      </c>
      <c r="O87" s="19">
        <f t="shared" ref="O87" si="187">G87-G$15</f>
        <v>1.2773207558802797</v>
      </c>
      <c r="P87" s="19">
        <f t="shared" ref="P87" si="188">H87-H$15</f>
        <v>-0.34560726830545008</v>
      </c>
      <c r="Q87" s="19">
        <f t="shared" ref="Q87" si="189">I87-I$15</f>
        <v>4.3877031744337032</v>
      </c>
      <c r="R87" s="19">
        <f t="shared" ref="R87" si="190">B87-B$46</f>
        <v>2.790435511083599</v>
      </c>
      <c r="S87" s="19">
        <f t="shared" ref="S87" si="191">C87-C$46</f>
        <v>0.3977711578804195</v>
      </c>
      <c r="T87" s="19">
        <f t="shared" ref="T87" si="192">D87-D$46</f>
        <v>0.13671946988504935</v>
      </c>
      <c r="U87" s="19">
        <f t="shared" ref="U87" si="193">E87-E$46</f>
        <v>-1.9456840528550012E-2</v>
      </c>
      <c r="V87" s="19">
        <f t="shared" ref="V87" si="194">F87-F$46</f>
        <v>0.15617631041359914</v>
      </c>
      <c r="W87" s="19">
        <f t="shared" ref="W87" si="195">G87-G$46</f>
        <v>0.26523709464410938</v>
      </c>
      <c r="X87" s="19">
        <f t="shared" ref="X87" si="196">H87-H$46</f>
        <v>-0.10906078423051024</v>
      </c>
      <c r="Y87" s="19">
        <f t="shared" ref="Y87" si="197">I87-I$46</f>
        <v>3.3249261388490723</v>
      </c>
    </row>
    <row r="88" spans="1:25">
      <c r="A88" s="33" t="s">
        <v>120</v>
      </c>
      <c r="B88" s="22">
        <v>18.102850786448599</v>
      </c>
      <c r="C88" s="22">
        <v>5.3749986866584596</v>
      </c>
      <c r="D88" s="22">
        <v>13.557590911765951</v>
      </c>
      <c r="E88" s="22">
        <v>1.8014909695961501</v>
      </c>
      <c r="F88" s="22">
        <v>11.756099942169801</v>
      </c>
      <c r="G88" s="22">
        <v>4.8711025096355103</v>
      </c>
      <c r="H88" s="22">
        <v>6.8849974325342904</v>
      </c>
      <c r="I88" s="22">
        <v>37.035440384873006</v>
      </c>
      <c r="J88" s="19">
        <f t="shared" ref="J88" si="198">B88-B$15</f>
        <v>2.2969362073604991</v>
      </c>
      <c r="K88" s="19">
        <f t="shared" ref="K88" si="199">C88-C$15</f>
        <v>1.2815816438540395</v>
      </c>
      <c r="L88" s="19">
        <f t="shared" ref="L88" si="200">D88-D$15</f>
        <v>0.59965683971063122</v>
      </c>
      <c r="M88" s="19">
        <f t="shared" ref="M88" si="201">E88-E$15</f>
        <v>-0.22375119858811998</v>
      </c>
      <c r="N88" s="19">
        <f t="shared" ref="N88" si="202">F88-F$15</f>
        <v>0.82340803829875142</v>
      </c>
      <c r="O88" s="19">
        <f t="shared" ref="O88" si="203">G88-G$15</f>
        <v>1.2536119881270702</v>
      </c>
      <c r="P88" s="19">
        <f t="shared" ref="P88" si="204">H88-H$15</f>
        <v>-0.43020394982831967</v>
      </c>
      <c r="Q88" s="19">
        <f t="shared" ref="Q88" si="205">I88-I$15</f>
        <v>4.178174690925168</v>
      </c>
      <c r="R88" s="19">
        <f t="shared" ref="R88" si="206">B88-B$46</f>
        <v>2.6199618354510985</v>
      </c>
      <c r="S88" s="19">
        <f t="shared" ref="S88" si="207">C88-C$46</f>
        <v>0.49644786031072918</v>
      </c>
      <c r="T88" s="19">
        <f t="shared" ref="T88" si="208">D88-D$46</f>
        <v>-1.0120404212887735E-3</v>
      </c>
      <c r="U88" s="19">
        <f t="shared" ref="U88" si="209">E88-E$46</f>
        <v>-4.8882901558809921E-2</v>
      </c>
      <c r="V88" s="19">
        <f t="shared" ref="V88" si="210">F88-F$46</f>
        <v>4.7870861137520038E-2</v>
      </c>
      <c r="W88" s="19">
        <f t="shared" ref="W88" si="211">G88-G$46</f>
        <v>0.24152832689089987</v>
      </c>
      <c r="X88" s="19">
        <f t="shared" ref="X88" si="212">H88-H$46</f>
        <v>-0.19365746575337983</v>
      </c>
      <c r="Y88" s="19">
        <f t="shared" ref="Y88" si="213">I88-I$46</f>
        <v>3.1153976553405371</v>
      </c>
    </row>
    <row r="89" spans="1:25">
      <c r="A89" s="33" t="s">
        <v>121</v>
      </c>
      <c r="B89" s="22">
        <v>18.1018072105011</v>
      </c>
      <c r="C89" s="22">
        <v>5.3543258274996601</v>
      </c>
      <c r="D89" s="22">
        <v>13.726516986769761</v>
      </c>
      <c r="E89" s="22">
        <v>1.8514935257824501</v>
      </c>
      <c r="F89" s="22">
        <v>11.875023460987311</v>
      </c>
      <c r="G89" s="22">
        <v>4.9088988457493601</v>
      </c>
      <c r="H89" s="22">
        <v>6.9661246152379501</v>
      </c>
      <c r="I89" s="22">
        <v>37.182650024770524</v>
      </c>
      <c r="J89" s="19">
        <f t="shared" ref="J89" si="214">B89-B$15</f>
        <v>2.2958926314130004</v>
      </c>
      <c r="K89" s="19">
        <f t="shared" ref="K89" si="215">C89-C$15</f>
        <v>1.26090878469524</v>
      </c>
      <c r="L89" s="19">
        <f t="shared" ref="L89" si="216">D89-D$15</f>
        <v>0.7685829147144414</v>
      </c>
      <c r="M89" s="19">
        <f t="shared" ref="M89" si="217">E89-E$15</f>
        <v>-0.17374864240181997</v>
      </c>
      <c r="N89" s="19">
        <f t="shared" ref="N89" si="218">F89-F$15</f>
        <v>0.94233155711626182</v>
      </c>
      <c r="O89" s="19">
        <f t="shared" ref="O89" si="219">G89-G$15</f>
        <v>1.29140832424092</v>
      </c>
      <c r="P89" s="19">
        <f t="shared" ref="P89" si="220">H89-H$15</f>
        <v>-0.34907676712465996</v>
      </c>
      <c r="Q89" s="19">
        <f t="shared" ref="Q89" si="221">I89-I$15</f>
        <v>4.3253843308226863</v>
      </c>
      <c r="R89" s="19">
        <f t="shared" ref="R89" si="222">B89-B$46</f>
        <v>2.6189182595035998</v>
      </c>
      <c r="S89" s="19">
        <f t="shared" ref="S89" si="223">C89-C$46</f>
        <v>0.47577500115192972</v>
      </c>
      <c r="T89" s="19">
        <f t="shared" ref="T89" si="224">D89-D$46</f>
        <v>0.16791403458252141</v>
      </c>
      <c r="U89" s="19">
        <f t="shared" ref="U89" si="225">E89-E$46</f>
        <v>1.1196546274900854E-3</v>
      </c>
      <c r="V89" s="19">
        <f t="shared" ref="V89" si="226">F89-F$46</f>
        <v>0.16679437995503044</v>
      </c>
      <c r="W89" s="19">
        <f t="shared" ref="W89" si="227">G89-G$46</f>
        <v>0.27932466300474967</v>
      </c>
      <c r="X89" s="19">
        <f t="shared" ref="X89" si="228">H89-H$46</f>
        <v>-0.11253028304972013</v>
      </c>
      <c r="Y89" s="19">
        <f t="shared" ref="Y89" si="229">I89-I$46</f>
        <v>3.2626072952380554</v>
      </c>
    </row>
    <row r="90" spans="1:25">
      <c r="A90" s="33" t="s">
        <v>122</v>
      </c>
      <c r="B90" s="22">
        <v>18.264955057736199</v>
      </c>
      <c r="C90" s="22">
        <v>5.1713517915263401</v>
      </c>
      <c r="D90" s="22">
        <v>13.645383169636061</v>
      </c>
      <c r="E90" s="22">
        <v>1.90117788733536</v>
      </c>
      <c r="F90" s="22">
        <v>11.744205282300701</v>
      </c>
      <c r="G90" s="22">
        <v>4.8614822143895804</v>
      </c>
      <c r="H90" s="22">
        <v>6.8827230679111198</v>
      </c>
      <c r="I90" s="22">
        <v>37.081690018898598</v>
      </c>
      <c r="J90" s="19">
        <f t="shared" ref="J90" si="230">B90-B$15</f>
        <v>2.4590404786480988</v>
      </c>
      <c r="K90" s="19">
        <f t="shared" ref="K90" si="231">C90-C$15</f>
        <v>1.07793474872192</v>
      </c>
      <c r="L90" s="19">
        <f t="shared" ref="L90" si="232">D90-D$15</f>
        <v>0.6874490975807408</v>
      </c>
      <c r="M90" s="19">
        <f t="shared" ref="M90" si="233">E90-E$15</f>
        <v>-0.12406428084891008</v>
      </c>
      <c r="N90" s="19">
        <f t="shared" ref="N90" si="234">F90-F$15</f>
        <v>0.81151337842965177</v>
      </c>
      <c r="O90" s="19">
        <f t="shared" ref="O90" si="235">G90-G$15</f>
        <v>1.2439916928811403</v>
      </c>
      <c r="P90" s="19">
        <f t="shared" ref="P90" si="236">H90-H$15</f>
        <v>-0.43247831445149032</v>
      </c>
      <c r="Q90" s="19">
        <f t="shared" ref="Q90" si="237">I90-I$15</f>
        <v>4.2244243249507605</v>
      </c>
      <c r="R90" s="19">
        <f t="shared" ref="R90" si="238">B90-B$46</f>
        <v>2.7820661067386983</v>
      </c>
      <c r="S90" s="19">
        <f t="shared" ref="S90" si="239">C90-C$46</f>
        <v>0.29280096517860965</v>
      </c>
      <c r="T90" s="19">
        <f t="shared" ref="T90" si="240">D90-D$46</f>
        <v>8.6780217448820807E-2</v>
      </c>
      <c r="U90" s="19">
        <f t="shared" ref="U90" si="241">E90-E$46</f>
        <v>5.080401618039998E-2</v>
      </c>
      <c r="V90" s="19">
        <f t="shared" ref="V90" si="242">F90-F$46</f>
        <v>3.5976201268420382E-2</v>
      </c>
      <c r="W90" s="19">
        <f t="shared" ref="W90" si="243">G90-G$46</f>
        <v>0.23190803164496998</v>
      </c>
      <c r="X90" s="19">
        <f t="shared" ref="X90" si="244">H90-H$46</f>
        <v>-0.19593183037655049</v>
      </c>
      <c r="Y90" s="19">
        <f t="shared" ref="Y90" si="245">I90-I$46</f>
        <v>3.1616472893661296</v>
      </c>
    </row>
    <row r="91" spans="1:25">
      <c r="A91" s="34" t="s">
        <v>123</v>
      </c>
      <c r="B91" s="22">
        <v>18.322201939338601</v>
      </c>
      <c r="C91" s="22">
        <v>5.1380833556374101</v>
      </c>
      <c r="D91" s="22">
        <v>13.55313824100454</v>
      </c>
      <c r="E91" s="22">
        <v>1.8374373895443901</v>
      </c>
      <c r="F91" s="22">
        <v>11.715700851460149</v>
      </c>
      <c r="G91" s="22">
        <v>4.8650212528302399</v>
      </c>
      <c r="H91" s="22">
        <v>6.8506795986299096</v>
      </c>
      <c r="I91" s="22">
        <v>37.01342353598055</v>
      </c>
      <c r="J91" s="19">
        <f t="shared" ref="J91" si="246">B91-B$15</f>
        <v>2.5162873602505016</v>
      </c>
      <c r="K91" s="19">
        <f t="shared" ref="K91" si="247">C91-C$15</f>
        <v>1.0446663128329901</v>
      </c>
      <c r="L91" s="19">
        <f t="shared" ref="L91" si="248">D91-D$15</f>
        <v>0.59520416894921979</v>
      </c>
      <c r="M91" s="19">
        <f t="shared" ref="M91" si="249">E91-E$15</f>
        <v>-0.18780477863987999</v>
      </c>
      <c r="N91" s="19">
        <f t="shared" ref="N91" si="250">F91-F$15</f>
        <v>0.78300894758909934</v>
      </c>
      <c r="O91" s="19">
        <f t="shared" ref="O91" si="251">G91-G$15</f>
        <v>1.2475307313217998</v>
      </c>
      <c r="P91" s="19">
        <f t="shared" ref="P91" si="252">H91-H$15</f>
        <v>-0.46452178373270048</v>
      </c>
      <c r="Q91" s="19">
        <f t="shared" ref="Q91" si="253">I91-I$15</f>
        <v>4.1561578420327123</v>
      </c>
      <c r="R91" s="19">
        <f t="shared" ref="R91" si="254">B91-B$46</f>
        <v>2.839312988341101</v>
      </c>
      <c r="S91" s="19">
        <f t="shared" ref="S91" si="255">C91-C$46</f>
        <v>0.25953252928967974</v>
      </c>
      <c r="T91" s="19">
        <f t="shared" ref="T91" si="256">D91-D$46</f>
        <v>-5.4647111827001993E-3</v>
      </c>
      <c r="U91" s="19">
        <f t="shared" ref="U91" si="257">E91-E$46</f>
        <v>-1.2936481610569928E-2</v>
      </c>
      <c r="V91" s="19">
        <f t="shared" ref="V91" si="258">F91-F$46</f>
        <v>7.471770427867952E-3</v>
      </c>
      <c r="W91" s="19">
        <f t="shared" ref="W91" si="259">G91-G$46</f>
        <v>0.23544707008562948</v>
      </c>
      <c r="X91" s="19">
        <f t="shared" ref="X91" si="260">H91-H$46</f>
        <v>-0.22797529965776064</v>
      </c>
      <c r="Y91" s="19">
        <f t="shared" ref="Y91" si="261">I91-I$46</f>
        <v>3.0933808064480814</v>
      </c>
    </row>
    <row r="92" spans="1:25">
      <c r="A92" s="35" t="s">
        <v>124</v>
      </c>
      <c r="B92" s="22">
        <v>18.403818797397602</v>
      </c>
      <c r="C92" s="22">
        <v>5.1976972222308904</v>
      </c>
      <c r="D92" s="22">
        <v>13.39226002139813</v>
      </c>
      <c r="E92" s="22">
        <v>1.7241919943834301</v>
      </c>
      <c r="F92" s="22">
        <v>11.6680680270147</v>
      </c>
      <c r="G92" s="22">
        <v>4.8225103129437796</v>
      </c>
      <c r="H92" s="22">
        <v>6.8455577140709201</v>
      </c>
      <c r="I92" s="22">
        <v>36.993776041026621</v>
      </c>
      <c r="J92" s="19">
        <f t="shared" ref="J92" si="262">B92-B$15</f>
        <v>2.5979042183095018</v>
      </c>
      <c r="K92" s="19">
        <f t="shared" ref="K92" si="263">C92-C$15</f>
        <v>1.1042801794264703</v>
      </c>
      <c r="L92" s="19">
        <f t="shared" ref="L92" si="264">D92-D$15</f>
        <v>0.43432594934280999</v>
      </c>
      <c r="M92" s="19">
        <f t="shared" ref="M92" si="265">E92-E$15</f>
        <v>-0.30105017380083998</v>
      </c>
      <c r="N92" s="19">
        <f t="shared" ref="N92" si="266">F92-F$15</f>
        <v>0.73537612314365042</v>
      </c>
      <c r="O92" s="19">
        <f t="shared" ref="O92" si="267">G92-G$15</f>
        <v>1.2050197914353395</v>
      </c>
      <c r="P92" s="19">
        <f t="shared" ref="P92" si="268">H92-H$15</f>
        <v>-0.46964366829169002</v>
      </c>
      <c r="Q92" s="19">
        <f t="shared" ref="Q92" si="269">I92-I$15</f>
        <v>4.136510347078783</v>
      </c>
      <c r="R92" s="19">
        <f t="shared" ref="R92" si="270">B92-B$46</f>
        <v>2.9209298464001012</v>
      </c>
      <c r="S92" s="19">
        <f t="shared" ref="S92" si="271">C92-C$46</f>
        <v>0.31914639588315996</v>
      </c>
      <c r="T92" s="19">
        <f t="shared" ref="T92" si="272">D92-D$46</f>
        <v>-0.16634293078911</v>
      </c>
      <c r="U92" s="19">
        <f t="shared" ref="U92" si="273">E92-E$46</f>
        <v>-0.12618187677152992</v>
      </c>
      <c r="V92" s="19">
        <f t="shared" ref="V92" si="274">F92-F$46</f>
        <v>-4.0161054017580966E-2</v>
      </c>
      <c r="W92" s="19">
        <f t="shared" ref="W92" si="275">G92-G$46</f>
        <v>0.19293613019916922</v>
      </c>
      <c r="X92" s="19">
        <f t="shared" ref="X92" si="276">H92-H$46</f>
        <v>-0.23309718421675019</v>
      </c>
      <c r="Y92" s="19">
        <f t="shared" ref="Y92" si="277">I92-I$46</f>
        <v>3.0737333114941521</v>
      </c>
    </row>
    <row r="93" spans="1:25">
      <c r="A93" s="36" t="s">
        <v>125</v>
      </c>
      <c r="B93" s="22">
        <v>18.363562668016002</v>
      </c>
      <c r="C93" s="22">
        <v>5.1299534917338301</v>
      </c>
      <c r="D93" s="22">
        <v>13.321686241752399</v>
      </c>
      <c r="E93" s="22">
        <v>1.7631239128186</v>
      </c>
      <c r="F93" s="22">
        <v>11.5585623289338</v>
      </c>
      <c r="G93" s="22">
        <v>4.79855353426266</v>
      </c>
      <c r="H93" s="22">
        <v>6.7600087946711396</v>
      </c>
      <c r="I93" s="22">
        <v>36.815202401502233</v>
      </c>
      <c r="J93" s="19">
        <f t="shared" ref="J93" si="278">B93-B$15</f>
        <v>2.5576480889279019</v>
      </c>
      <c r="K93" s="19">
        <f t="shared" ref="K93" si="279">C93-C$15</f>
        <v>1.03653644892941</v>
      </c>
      <c r="L93" s="19">
        <f t="shared" ref="L93" si="280">D93-D$15</f>
        <v>0.36375216969707935</v>
      </c>
      <c r="M93" s="19">
        <f t="shared" ref="M93" si="281">E93-E$15</f>
        <v>-0.26211825536567002</v>
      </c>
      <c r="N93" s="19">
        <f t="shared" ref="N93" si="282">F93-F$15</f>
        <v>0.62587042506275026</v>
      </c>
      <c r="O93" s="19">
        <f t="shared" ref="O93" si="283">G93-G$15</f>
        <v>1.1810630127542199</v>
      </c>
      <c r="P93" s="19">
        <f t="shared" ref="P93" si="284">H93-H$15</f>
        <v>-0.55519258769147051</v>
      </c>
      <c r="Q93" s="19">
        <f t="shared" ref="Q93" si="285">I93-I$15</f>
        <v>3.9579367075543956</v>
      </c>
      <c r="R93" s="19">
        <f t="shared" ref="R93" si="286">B93-B$46</f>
        <v>2.8806737170185013</v>
      </c>
      <c r="S93" s="19">
        <f t="shared" ref="S93" si="287">C93-C$46</f>
        <v>0.25140266538609968</v>
      </c>
      <c r="T93" s="19">
        <f t="shared" ref="T93" si="288">D93-D$46</f>
        <v>-0.23691671043484064</v>
      </c>
      <c r="U93" s="19">
        <f t="shared" ref="U93" si="289">E93-E$46</f>
        <v>-8.7249958336359956E-2</v>
      </c>
      <c r="V93" s="19">
        <f t="shared" ref="V93" si="290">F93-F$46</f>
        <v>-0.14966675209848113</v>
      </c>
      <c r="W93" s="19">
        <f t="shared" ref="W93" si="291">G93-G$46</f>
        <v>0.16897935151804955</v>
      </c>
      <c r="X93" s="19">
        <f t="shared" ref="X93" si="292">H93-H$46</f>
        <v>-0.31864610361653067</v>
      </c>
      <c r="Y93" s="19">
        <f t="shared" ref="Y93" si="293">I93-I$46</f>
        <v>2.8951596719697648</v>
      </c>
    </row>
    <row r="94" spans="1:25">
      <c r="A94" s="37" t="s">
        <v>126</v>
      </c>
      <c r="B94" s="22">
        <v>18.534328750349399</v>
      </c>
      <c r="C94" s="22">
        <v>5.15193271867789</v>
      </c>
      <c r="D94" s="22">
        <v>13.09972181867661</v>
      </c>
      <c r="E94" s="22">
        <v>1.73236522700563</v>
      </c>
      <c r="F94" s="22">
        <v>11.36735659167098</v>
      </c>
      <c r="G94" s="22">
        <v>4.81484473254854</v>
      </c>
      <c r="H94" s="22">
        <v>6.5525118591224398</v>
      </c>
      <c r="I94" s="22">
        <v>36.7859832877039</v>
      </c>
      <c r="J94" s="19">
        <f t="shared" ref="J94" si="294">B94-B$15</f>
        <v>2.7284141712612993</v>
      </c>
      <c r="K94" s="19">
        <f t="shared" ref="K94" si="295">C94-C$15</f>
        <v>1.05851567587347</v>
      </c>
      <c r="L94" s="19">
        <f t="shared" ref="L94" si="296">D94-D$15</f>
        <v>0.14178774662129001</v>
      </c>
      <c r="M94" s="19">
        <f t="shared" ref="M94" si="297">E94-E$15</f>
        <v>-0.29287694117864005</v>
      </c>
      <c r="N94" s="19">
        <f t="shared" ref="N94" si="298">F94-F$15</f>
        <v>0.4346646877999305</v>
      </c>
      <c r="O94" s="19">
        <f t="shared" ref="O94" si="299">G94-G$15</f>
        <v>1.1973542110400999</v>
      </c>
      <c r="P94" s="19">
        <f t="shared" ref="P94" si="300">H94-H$15</f>
        <v>-0.76268952324017025</v>
      </c>
      <c r="Q94" s="19">
        <f t="shared" ref="Q94" si="301">I94-I$15</f>
        <v>3.9287175937560619</v>
      </c>
      <c r="R94" s="19">
        <f t="shared" ref="R94" si="302">B94-B$46</f>
        <v>3.0514397993518987</v>
      </c>
      <c r="S94" s="19">
        <f t="shared" ref="S94" si="303">C94-C$46</f>
        <v>0.27338189233015964</v>
      </c>
      <c r="T94" s="19">
        <f t="shared" ref="T94" si="304">D94-D$46</f>
        <v>-0.45888113351062998</v>
      </c>
      <c r="U94" s="19">
        <f t="shared" ref="U94" si="305">E94-E$46</f>
        <v>-0.11800864414932999</v>
      </c>
      <c r="V94" s="19">
        <f t="shared" ref="V94" si="306">F94-F$46</f>
        <v>-0.34087248936130088</v>
      </c>
      <c r="W94" s="19">
        <f t="shared" ref="W94" si="307">G94-G$46</f>
        <v>0.18527054980392954</v>
      </c>
      <c r="X94" s="19">
        <f t="shared" ref="X94" si="308">H94-H$46</f>
        <v>-0.52614303916523042</v>
      </c>
      <c r="Y94" s="19">
        <f t="shared" ref="Y94" si="309">I94-I$46</f>
        <v>2.865940558171431</v>
      </c>
    </row>
    <row r="95" spans="1:25">
      <c r="A95" s="38" t="s">
        <v>127</v>
      </c>
      <c r="B95" s="22">
        <v>18.673250416365001</v>
      </c>
      <c r="C95" s="22">
        <v>4.98457142751134</v>
      </c>
      <c r="D95" s="22">
        <v>13.334380036049581</v>
      </c>
      <c r="E95" s="22">
        <v>1.8542944696628001</v>
      </c>
      <c r="F95" s="22">
        <v>11.48008556638678</v>
      </c>
      <c r="G95" s="22">
        <v>4.7967823768418301</v>
      </c>
      <c r="H95" s="22">
        <v>6.68330318954495</v>
      </c>
      <c r="I95" s="22">
        <v>36.992201879925922</v>
      </c>
      <c r="J95" s="19">
        <f t="shared" ref="J95" si="310">B95-B$15</f>
        <v>2.8673358372769009</v>
      </c>
      <c r="K95" s="19">
        <f t="shared" ref="K95" si="311">C95-C$15</f>
        <v>0.89115438470691988</v>
      </c>
      <c r="L95" s="19">
        <f t="shared" ref="L95" si="312">D95-D$15</f>
        <v>0.37644596399426078</v>
      </c>
      <c r="M95" s="19">
        <f t="shared" ref="M95" si="313">E95-E$15</f>
        <v>-0.17094769852146996</v>
      </c>
      <c r="N95" s="19">
        <f t="shared" ref="N95" si="314">F95-F$15</f>
        <v>0.54739366251573074</v>
      </c>
      <c r="O95" s="19">
        <f t="shared" ref="O95" si="315">G95-G$15</f>
        <v>1.17929185533339</v>
      </c>
      <c r="P95" s="19">
        <f t="shared" ref="P95" si="316">H95-H$15</f>
        <v>-0.63189819281766013</v>
      </c>
      <c r="Q95" s="19">
        <f t="shared" ref="Q95" si="317">I95-I$15</f>
        <v>4.1349361859780842</v>
      </c>
      <c r="R95" s="19">
        <f t="shared" ref="R95" si="318">B95-B$46</f>
        <v>3.1903614653675003</v>
      </c>
      <c r="S95" s="19">
        <f t="shared" ref="S95" si="319">C95-C$46</f>
        <v>0.10602060116360956</v>
      </c>
      <c r="T95" s="19">
        <f t="shared" ref="T95" si="320">D95-D$46</f>
        <v>-0.22422291613765921</v>
      </c>
      <c r="U95" s="19">
        <f t="shared" ref="U95" si="321">E95-E$46</f>
        <v>3.9205985078401007E-3</v>
      </c>
      <c r="V95" s="19">
        <f t="shared" ref="V95" si="322">F95-F$46</f>
        <v>-0.22814351464550064</v>
      </c>
      <c r="W95" s="19">
        <f t="shared" ref="W95" si="323">G95-G$46</f>
        <v>0.16720819409721965</v>
      </c>
      <c r="X95" s="19">
        <f t="shared" ref="X95" si="324">H95-H$46</f>
        <v>-0.3953517087427203</v>
      </c>
      <c r="Y95" s="19">
        <f t="shared" ref="Y95" si="325">I95-I$46</f>
        <v>3.0721591503934533</v>
      </c>
    </row>
    <row r="96" spans="1:25">
      <c r="A96" s="39" t="s">
        <v>128</v>
      </c>
      <c r="B96" s="22">
        <v>19.093204435923202</v>
      </c>
      <c r="C96" s="22">
        <v>4.6718009205772804</v>
      </c>
      <c r="D96" s="22">
        <v>15.19365888497728</v>
      </c>
      <c r="E96" s="22">
        <v>3.1206492233993202</v>
      </c>
      <c r="F96" s="22">
        <v>12.073009661577959</v>
      </c>
      <c r="G96" s="22">
        <v>4.9388778150990804</v>
      </c>
      <c r="H96" s="22">
        <v>7.1341318464788799</v>
      </c>
      <c r="I96" s="22">
        <v>38.958664241477763</v>
      </c>
      <c r="J96" s="19">
        <f t="shared" ref="J96:J97" si="326">B96-B$15</f>
        <v>3.2872898568351019</v>
      </c>
      <c r="K96" s="19">
        <f t="shared" ref="K96:K97" si="327">C96-C$15</f>
        <v>0.57838387777286027</v>
      </c>
      <c r="L96" s="19">
        <f t="shared" ref="L96:L97" si="328">D96-D$15</f>
        <v>2.2357248129219602</v>
      </c>
      <c r="M96" s="19">
        <f t="shared" ref="M96:M97" si="329">E96-E$15</f>
        <v>1.0954070552150501</v>
      </c>
      <c r="N96" s="19">
        <f t="shared" ref="N96:N97" si="330">F96-F$15</f>
        <v>1.1403177577069101</v>
      </c>
      <c r="O96" s="19">
        <f t="shared" ref="O96:O97" si="331">G96-G$15</f>
        <v>1.3213872935906403</v>
      </c>
      <c r="P96" s="19">
        <f t="shared" ref="P96:P97" si="332">H96-H$15</f>
        <v>-0.1810695358837302</v>
      </c>
      <c r="Q96" s="19">
        <f t="shared" ref="Q96:Q97" si="333">I96-I$15</f>
        <v>6.1013985475299251</v>
      </c>
      <c r="R96" s="19">
        <f t="shared" ref="R96:R97" si="334">B96-B$46</f>
        <v>3.6103154849257013</v>
      </c>
      <c r="S96" s="19">
        <f t="shared" ref="S96:S97" si="335">C96-C$46</f>
        <v>-0.20674990577045005</v>
      </c>
      <c r="T96" s="19">
        <f t="shared" ref="T96:T97" si="336">D96-D$46</f>
        <v>1.6350559327900402</v>
      </c>
      <c r="U96" s="19">
        <f t="shared" ref="U96:U97" si="337">E96-E$46</f>
        <v>1.2702753522443602</v>
      </c>
      <c r="V96" s="19">
        <f t="shared" ref="V96:V97" si="338">F96-F$46</f>
        <v>0.36478058054567875</v>
      </c>
      <c r="W96" s="19">
        <f t="shared" ref="W96:W97" si="339">G96-G$46</f>
        <v>0.30930363235447</v>
      </c>
      <c r="X96" s="19">
        <f t="shared" ref="X96:X97" si="340">H96-H$46</f>
        <v>5.547694819120963E-2</v>
      </c>
      <c r="Y96" s="19">
        <f t="shared" ref="Y96:Y97" si="341">I96-I$46</f>
        <v>5.0386215119452942</v>
      </c>
    </row>
    <row r="97" spans="1:25">
      <c r="A97" s="39" t="s">
        <v>129</v>
      </c>
      <c r="B97" s="22">
        <v>19.2368040152924</v>
      </c>
      <c r="C97" s="22">
        <v>4.6817039636229598</v>
      </c>
      <c r="D97" s="22">
        <v>14.509228884056411</v>
      </c>
      <c r="E97" s="22">
        <v>2.6443795044410598</v>
      </c>
      <c r="F97" s="22">
        <v>11.86484937961535</v>
      </c>
      <c r="G97" s="22">
        <v>4.9086482429311298</v>
      </c>
      <c r="H97" s="22">
        <v>6.9562011366842196</v>
      </c>
      <c r="I97" s="22">
        <v>38.42773686297177</v>
      </c>
      <c r="J97" s="19">
        <f t="shared" si="326"/>
        <v>3.4308894362042999</v>
      </c>
      <c r="K97" s="19">
        <f t="shared" si="327"/>
        <v>0.58828692081853973</v>
      </c>
      <c r="L97" s="19">
        <f t="shared" si="328"/>
        <v>1.5512948120010908</v>
      </c>
      <c r="M97" s="19">
        <f t="shared" si="329"/>
        <v>0.61913733625678979</v>
      </c>
      <c r="N97" s="19">
        <f t="shared" si="330"/>
        <v>0.93215747574430097</v>
      </c>
      <c r="O97" s="19">
        <f t="shared" si="331"/>
        <v>1.2911577214226897</v>
      </c>
      <c r="P97" s="19">
        <f t="shared" si="332"/>
        <v>-0.35900024567839051</v>
      </c>
      <c r="Q97" s="19">
        <f t="shared" si="333"/>
        <v>5.5704711690239321</v>
      </c>
      <c r="R97" s="19">
        <f t="shared" si="334"/>
        <v>3.7539150642948993</v>
      </c>
      <c r="S97" s="19">
        <f t="shared" si="335"/>
        <v>-0.19684686272477059</v>
      </c>
      <c r="T97" s="19">
        <f t="shared" si="336"/>
        <v>0.95062593186917077</v>
      </c>
      <c r="U97" s="19">
        <f t="shared" si="337"/>
        <v>0.79400563328609985</v>
      </c>
      <c r="V97" s="19">
        <f t="shared" si="338"/>
        <v>0.15662029858306958</v>
      </c>
      <c r="W97" s="19">
        <f t="shared" si="339"/>
        <v>0.27907406018651937</v>
      </c>
      <c r="X97" s="19">
        <f t="shared" si="340"/>
        <v>-0.12245376160345067</v>
      </c>
      <c r="Y97" s="19">
        <f t="shared" si="341"/>
        <v>4.5076941334393013</v>
      </c>
    </row>
    <row r="98" spans="1:25">
      <c r="A98" s="40" t="s">
        <v>130</v>
      </c>
      <c r="B98" s="22">
        <v>19.296735887849799</v>
      </c>
      <c r="C98" s="22">
        <v>4.79128530623146</v>
      </c>
      <c r="D98" s="22">
        <v>14.56870358440462</v>
      </c>
      <c r="E98" s="22">
        <v>2.7022115889446998</v>
      </c>
      <c r="F98" s="22">
        <v>11.866491995459921</v>
      </c>
      <c r="G98" s="22">
        <v>4.6838530906506399</v>
      </c>
      <c r="H98" s="22">
        <v>7.1826389048092798</v>
      </c>
      <c r="I98" s="22">
        <v>38.656724778485881</v>
      </c>
      <c r="J98" s="19">
        <f t="shared" ref="J98" si="342">B98-B$15</f>
        <v>3.4908213087616993</v>
      </c>
      <c r="K98" s="19">
        <f t="shared" ref="K98" si="343">C98-C$15</f>
        <v>0.69786826342703989</v>
      </c>
      <c r="L98" s="19">
        <f t="shared" ref="L98" si="344">D98-D$15</f>
        <v>1.6107695123493002</v>
      </c>
      <c r="M98" s="19">
        <f t="shared" ref="M98" si="345">E98-E$15</f>
        <v>0.67696942076042976</v>
      </c>
      <c r="N98" s="19">
        <f t="shared" ref="N98" si="346">F98-F$15</f>
        <v>0.93380009158887134</v>
      </c>
      <c r="O98" s="19">
        <f t="shared" ref="O98" si="347">G98-G$15</f>
        <v>1.0663625691421998</v>
      </c>
      <c r="P98" s="19">
        <f t="shared" ref="P98" si="348">H98-H$15</f>
        <v>-0.13256247755333028</v>
      </c>
      <c r="Q98" s="19">
        <f t="shared" ref="Q98" si="349">I98-I$15</f>
        <v>5.7994590845380429</v>
      </c>
      <c r="R98" s="19">
        <f t="shared" ref="R98" si="350">B98-B$46</f>
        <v>3.8138469368522987</v>
      </c>
      <c r="S98" s="19">
        <f t="shared" ref="S98" si="351">C98-C$46</f>
        <v>-8.7265520116270423E-2</v>
      </c>
      <c r="T98" s="19">
        <f t="shared" ref="T98" si="352">D98-D$46</f>
        <v>1.0101006322173802</v>
      </c>
      <c r="U98" s="19">
        <f t="shared" ref="U98" si="353">E98-E$46</f>
        <v>0.85183771778973982</v>
      </c>
      <c r="V98" s="19">
        <f t="shared" ref="V98" si="354">F98-F$46</f>
        <v>0.15826291442763996</v>
      </c>
      <c r="W98" s="19">
        <f t="shared" ref="W98" si="355">G98-G$46</f>
        <v>5.4278907906029517E-2</v>
      </c>
      <c r="X98" s="19">
        <f t="shared" ref="X98" si="356">H98-H$46</f>
        <v>0.10398400652160955</v>
      </c>
      <c r="Y98" s="19">
        <f t="shared" ref="Y98" si="357">I98-I$46</f>
        <v>4.736682048953412</v>
      </c>
    </row>
    <row r="99" spans="1:25">
      <c r="A99" s="41" t="s">
        <v>131</v>
      </c>
      <c r="B99" s="22">
        <v>19.4406426899594</v>
      </c>
      <c r="C99" s="22">
        <v>4.9314353243481301</v>
      </c>
      <c r="D99" s="22">
        <v>14.31626108459033</v>
      </c>
      <c r="E99" s="22">
        <v>2.5241841858796099</v>
      </c>
      <c r="F99" s="22">
        <v>11.79207689871072</v>
      </c>
      <c r="G99" s="22">
        <v>4.68143670618778</v>
      </c>
      <c r="H99" s="22">
        <v>7.1106401925229399</v>
      </c>
      <c r="I99" s="22">
        <v>38.688339098897856</v>
      </c>
      <c r="J99" s="19">
        <f t="shared" ref="J99" si="358">B99-B$15</f>
        <v>3.6347281108713005</v>
      </c>
      <c r="K99" s="19">
        <f t="shared" ref="K99" si="359">C99-C$15</f>
        <v>0.83801828154371005</v>
      </c>
      <c r="L99" s="19">
        <f t="shared" ref="L99" si="360">D99-D$15</f>
        <v>1.3583270125350104</v>
      </c>
      <c r="M99" s="19">
        <f t="shared" ref="M99" si="361">E99-E$15</f>
        <v>0.49894201769533986</v>
      </c>
      <c r="N99" s="19">
        <f t="shared" ref="N99" si="362">F99-F$15</f>
        <v>0.85938499483967057</v>
      </c>
      <c r="O99" s="19">
        <f t="shared" ref="O99" si="363">G99-G$15</f>
        <v>1.0639461846793399</v>
      </c>
      <c r="P99" s="19">
        <f t="shared" ref="P99" si="364">H99-H$15</f>
        <v>-0.2045611898396702</v>
      </c>
      <c r="Q99" s="19">
        <f t="shared" ref="Q99" si="365">I99-I$15</f>
        <v>5.8310734049500184</v>
      </c>
      <c r="R99" s="19">
        <f t="shared" ref="R99" si="366">B99-B$46</f>
        <v>3.9577537389619</v>
      </c>
      <c r="S99" s="19">
        <f t="shared" ref="S99" si="367">C99-C$46</f>
        <v>5.2884498000399738E-2</v>
      </c>
      <c r="T99" s="19">
        <f t="shared" ref="T99" si="368">D99-D$46</f>
        <v>0.75765813240309043</v>
      </c>
      <c r="U99" s="19">
        <f t="shared" ref="U99" si="369">E99-E$46</f>
        <v>0.67381031472464992</v>
      </c>
      <c r="V99" s="19">
        <f t="shared" ref="V99" si="370">F99-F$46</f>
        <v>8.3847817678439185E-2</v>
      </c>
      <c r="W99" s="19">
        <f t="shared" ref="W99" si="371">G99-G$46</f>
        <v>5.186252344316955E-2</v>
      </c>
      <c r="X99" s="19">
        <f t="shared" ref="X99" si="372">H99-H$46</f>
        <v>3.1985294235269635E-2</v>
      </c>
      <c r="Y99" s="19">
        <f t="shared" ref="Y99" si="373">I99-I$46</f>
        <v>4.7682963693653875</v>
      </c>
    </row>
    <row r="100" spans="1:25">
      <c r="A100" s="42" t="s">
        <v>132</v>
      </c>
      <c r="B100" s="22">
        <v>19.6047925487808</v>
      </c>
      <c r="C100" s="22">
        <v>4.8922061626808402</v>
      </c>
      <c r="D100" s="22">
        <v>13.68988446865278</v>
      </c>
      <c r="E100" s="22">
        <v>2.22762668581028</v>
      </c>
      <c r="F100" s="22">
        <v>11.462257782842499</v>
      </c>
      <c r="G100" s="22">
        <v>4.5976014286067004</v>
      </c>
      <c r="H100" s="22">
        <v>6.8646563542357999</v>
      </c>
      <c r="I100" s="22">
        <v>38.186883180114421</v>
      </c>
      <c r="J100" s="19">
        <f t="shared" ref="J100" si="374">B100-B$15</f>
        <v>3.7988779696927004</v>
      </c>
      <c r="K100" s="19">
        <f t="shared" ref="K100" si="375">C100-C$15</f>
        <v>0.7987891198764201</v>
      </c>
      <c r="L100" s="19">
        <f t="shared" ref="L100" si="376">D100-D$15</f>
        <v>0.73195039659746008</v>
      </c>
      <c r="M100" s="19">
        <f t="shared" ref="M100" si="377">E100-E$15</f>
        <v>0.20238451762600995</v>
      </c>
      <c r="N100" s="19">
        <f t="shared" ref="N100" si="378">F100-F$15</f>
        <v>0.52956587897145013</v>
      </c>
      <c r="O100" s="19">
        <f t="shared" ref="O100" si="379">G100-G$15</f>
        <v>0.98011090709826032</v>
      </c>
      <c r="P100" s="19">
        <f t="shared" ref="P100" si="380">H100-H$15</f>
        <v>-0.45054502812681019</v>
      </c>
      <c r="Q100" s="19">
        <f t="shared" ref="Q100" si="381">I100-I$15</f>
        <v>5.3296174861665833</v>
      </c>
      <c r="R100" s="19">
        <f t="shared" ref="R100" si="382">B100-B$46</f>
        <v>4.1219035977832998</v>
      </c>
      <c r="S100" s="19">
        <f t="shared" ref="S100" si="383">C100-C$46</f>
        <v>1.365533633310978E-2</v>
      </c>
      <c r="T100" s="19">
        <f t="shared" ref="T100" si="384">D100-D$46</f>
        <v>0.13128151646554009</v>
      </c>
      <c r="U100" s="19">
        <f t="shared" ref="U100" si="385">E100-E$46</f>
        <v>0.37725281465532001</v>
      </c>
      <c r="V100" s="19">
        <f t="shared" ref="V100" si="386">F100-F$46</f>
        <v>-0.24597129818978125</v>
      </c>
      <c r="W100" s="19">
        <f t="shared" ref="W100" si="387">G100-G$46</f>
        <v>-3.1972754137910009E-2</v>
      </c>
      <c r="X100" s="19">
        <f t="shared" ref="X100" si="388">H100-H$46</f>
        <v>-0.21399854405187035</v>
      </c>
      <c r="Y100" s="19">
        <f t="shared" ref="Y100" si="389">I100-I$46</f>
        <v>4.2668404505819524</v>
      </c>
    </row>
    <row r="101" spans="1:25">
      <c r="A101" s="43" t="s">
        <v>133</v>
      </c>
      <c r="B101" s="22">
        <v>19.588131596979</v>
      </c>
      <c r="C101" s="22">
        <v>4.9103777365743797</v>
      </c>
      <c r="D101" s="22">
        <v>13.69085267481926</v>
      </c>
      <c r="E101" s="22">
        <v>2.1571444505907</v>
      </c>
      <c r="F101" s="22">
        <v>11.53370822422856</v>
      </c>
      <c r="G101" s="22">
        <v>4.5826750666775498</v>
      </c>
      <c r="H101" s="22">
        <v>6.9510331575510103</v>
      </c>
      <c r="I101" s="22">
        <v>38.18936200837264</v>
      </c>
      <c r="J101" s="19">
        <f t="shared" ref="J101" si="390">B101-B$15</f>
        <v>3.7822170178909005</v>
      </c>
      <c r="K101" s="19">
        <f t="shared" ref="K101" si="391">C101-C$15</f>
        <v>0.81696069376995961</v>
      </c>
      <c r="L101" s="19">
        <f t="shared" ref="L101" si="392">D101-D$15</f>
        <v>0.73291860276393983</v>
      </c>
      <c r="M101" s="19">
        <f t="shared" ref="M101" si="393">E101-E$15</f>
        <v>0.13190228240642998</v>
      </c>
      <c r="N101" s="19">
        <f t="shared" ref="N101" si="394">F101-F$15</f>
        <v>0.60101632035751074</v>
      </c>
      <c r="O101" s="19">
        <f t="shared" ref="O101" si="395">G101-G$15</f>
        <v>0.96518454516910968</v>
      </c>
      <c r="P101" s="19">
        <f t="shared" ref="P101" si="396">H101-H$15</f>
        <v>-0.36416822481159983</v>
      </c>
      <c r="Q101" s="19">
        <f t="shared" ref="Q101" si="397">I101-I$15</f>
        <v>5.3320963144248026</v>
      </c>
      <c r="R101" s="19">
        <f t="shared" ref="R101" si="398">B101-B$46</f>
        <v>4.1052426459814999</v>
      </c>
      <c r="S101" s="19">
        <f t="shared" ref="S101" si="399">C101-C$46</f>
        <v>3.1826910226649296E-2</v>
      </c>
      <c r="T101" s="19">
        <f t="shared" ref="T101" si="400">D101-D$46</f>
        <v>0.13224972263201984</v>
      </c>
      <c r="U101" s="19">
        <f t="shared" ref="U101" si="401">E101-E$46</f>
        <v>0.30677057943574004</v>
      </c>
      <c r="V101" s="19">
        <f t="shared" ref="V101" si="402">F101-F$46</f>
        <v>-0.17452085680372065</v>
      </c>
      <c r="W101" s="19">
        <f t="shared" ref="W101" si="403">G101-G$46</f>
        <v>-4.6899116067060653E-2</v>
      </c>
      <c r="X101" s="19">
        <f t="shared" ref="X101" si="404">H101-H$46</f>
        <v>-0.12762174073665999</v>
      </c>
      <c r="Y101" s="19">
        <f t="shared" ref="Y101" si="405">I101-I$46</f>
        <v>4.2693192788401717</v>
      </c>
    </row>
    <row r="102" spans="1:25">
      <c r="A102" s="47" t="s">
        <v>134</v>
      </c>
      <c r="B102" s="22">
        <v>19.7500471955344</v>
      </c>
      <c r="C102" s="22">
        <v>4.76651740214903</v>
      </c>
      <c r="D102" s="22">
        <v>13.810391067730521</v>
      </c>
      <c r="E102" s="22">
        <v>2.15789285917021</v>
      </c>
      <c r="F102" s="22">
        <v>11.65249820856031</v>
      </c>
      <c r="G102" s="22">
        <v>4.58719867420408</v>
      </c>
      <c r="H102" s="22">
        <v>7.0652995343562299</v>
      </c>
      <c r="I102" s="22">
        <v>38.326955665413948</v>
      </c>
      <c r="J102" s="19">
        <f t="shared" ref="J102" si="406">B102-B$15</f>
        <v>3.9441326164463</v>
      </c>
      <c r="K102" s="19">
        <f t="shared" ref="K102" si="407">C102-C$15</f>
        <v>0.67310035934460988</v>
      </c>
      <c r="L102" s="19">
        <f t="shared" ref="L102" si="408">D102-D$15</f>
        <v>0.85245699567520106</v>
      </c>
      <c r="M102" s="19">
        <f t="shared" ref="M102" si="409">E102-E$15</f>
        <v>0.13265069098593996</v>
      </c>
      <c r="N102" s="19">
        <f t="shared" ref="N102" si="410">F102-F$15</f>
        <v>0.71980630468926066</v>
      </c>
      <c r="O102" s="19">
        <f t="shared" ref="O102" si="411">G102-G$15</f>
        <v>0.96970815269563992</v>
      </c>
      <c r="P102" s="19">
        <f t="shared" ref="P102" si="412">H102-H$15</f>
        <v>-0.24990184800638016</v>
      </c>
      <c r="Q102" s="19">
        <f t="shared" ref="Q102" si="413">I102-I$15</f>
        <v>5.46968997146611</v>
      </c>
      <c r="R102" s="19">
        <f t="shared" ref="R102" si="414">B102-B$46</f>
        <v>4.2671582445368994</v>
      </c>
      <c r="S102" s="19">
        <f t="shared" ref="S102" si="415">C102-C$46</f>
        <v>-0.11203342419870044</v>
      </c>
      <c r="T102" s="19">
        <f t="shared" ref="T102" si="416">D102-D$46</f>
        <v>0.25178811554328107</v>
      </c>
      <c r="U102" s="19">
        <f t="shared" ref="U102" si="417">E102-E$46</f>
        <v>0.30751898801525002</v>
      </c>
      <c r="V102" s="19">
        <f t="shared" ref="V102" si="418">F102-F$46</f>
        <v>-5.5730872471970727E-2</v>
      </c>
      <c r="W102" s="19">
        <f t="shared" ref="W102" si="419">G102-G$46</f>
        <v>-4.2375508540530404E-2</v>
      </c>
      <c r="X102" s="19">
        <f t="shared" ref="X102" si="420">H102-H$46</f>
        <v>-1.3355363931440323E-2</v>
      </c>
      <c r="Y102" s="19">
        <f t="shared" ref="Y102" si="421">I102-I$46</f>
        <v>4.4069129358814791</v>
      </c>
    </row>
  </sheetData>
  <mergeCells count="3">
    <mergeCell ref="B2:I2"/>
    <mergeCell ref="J2:Q2"/>
    <mergeCell ref="R2: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SA Quarterly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Shigeru Fujita</dc:creator>
  <cp:lastModifiedBy>Roded, Tal G</cp:lastModifiedBy>
  <dcterms:created xsi:type="dcterms:W3CDTF">2014-01-22T04:19:40Z</dcterms:created>
  <dcterms:modified xsi:type="dcterms:W3CDTF">2022-01-19T15:24:21Z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2beca469-6b98-4454-8f42-9e6a99b6bf25</vt:lpwstr>
  </property>
</Properties>
</file>