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NBOS\NBOS_SA\"/>
    </mc:Choice>
  </mc:AlternateContent>
  <bookViews>
    <workbookView xWindow="0" yWindow="0" windowWidth="23040" windowHeight="10224"/>
  </bookViews>
  <sheets>
    <sheet name="NBOSRevisionsSA_2018only" sheetId="1" r:id="rId1"/>
  </sheets>
  <calcPr calcId="152511"/>
</workbook>
</file>

<file path=xl/calcChain.xml><?xml version="1.0" encoding="utf-8"?>
<calcChain xmlns="http://schemas.openxmlformats.org/spreadsheetml/2006/main">
  <c r="B36" i="1" l="1"/>
  <c r="C36" i="1"/>
  <c r="D36" i="1"/>
  <c r="E36" i="1"/>
  <c r="F36" i="1"/>
  <c r="G36" i="1"/>
  <c r="H36" i="1"/>
  <c r="I36" i="1"/>
  <c r="J36" i="1"/>
  <c r="K36" i="1"/>
  <c r="L36" i="1"/>
  <c r="B37" i="1"/>
  <c r="C37" i="1"/>
  <c r="D37" i="1"/>
  <c r="E37" i="1"/>
  <c r="F37" i="1"/>
  <c r="G37" i="1"/>
  <c r="H37" i="1"/>
  <c r="I37" i="1"/>
  <c r="J37" i="1"/>
  <c r="K37" i="1"/>
  <c r="L37" i="1"/>
  <c r="B38" i="1"/>
  <c r="C38" i="1"/>
  <c r="D38" i="1"/>
  <c r="E38" i="1"/>
  <c r="F38" i="1"/>
  <c r="G38" i="1"/>
  <c r="H38" i="1"/>
  <c r="I38" i="1"/>
  <c r="J38" i="1"/>
  <c r="K38" i="1"/>
  <c r="L38" i="1"/>
  <c r="B39" i="1"/>
  <c r="C39" i="1"/>
  <c r="D39" i="1"/>
  <c r="E39" i="1"/>
  <c r="F39" i="1"/>
  <c r="G39" i="1"/>
  <c r="H39" i="1"/>
  <c r="I39" i="1"/>
  <c r="J39" i="1"/>
  <c r="K39" i="1"/>
  <c r="L39" i="1"/>
  <c r="B40" i="1"/>
  <c r="C40" i="1"/>
  <c r="D40" i="1"/>
  <c r="E40" i="1"/>
  <c r="F40" i="1"/>
  <c r="G40" i="1"/>
  <c r="H40" i="1"/>
  <c r="I40" i="1"/>
  <c r="J40" i="1"/>
  <c r="K40" i="1"/>
  <c r="L40" i="1"/>
  <c r="B41" i="1"/>
  <c r="C41" i="1"/>
  <c r="D41" i="1"/>
  <c r="E41" i="1"/>
  <c r="F41" i="1"/>
  <c r="G41" i="1"/>
  <c r="H41" i="1"/>
  <c r="I41" i="1"/>
  <c r="J41" i="1"/>
  <c r="K41" i="1"/>
  <c r="L41" i="1"/>
  <c r="B42" i="1"/>
  <c r="C42" i="1"/>
  <c r="D42" i="1"/>
  <c r="E42" i="1"/>
  <c r="F42" i="1"/>
  <c r="G42" i="1"/>
  <c r="H42" i="1"/>
  <c r="I42" i="1"/>
  <c r="J42" i="1"/>
  <c r="K42" i="1"/>
  <c r="L42" i="1"/>
  <c r="B43" i="1"/>
  <c r="C43" i="1"/>
  <c r="D43" i="1"/>
  <c r="E43" i="1"/>
  <c r="F43" i="1"/>
  <c r="G43" i="1"/>
  <c r="H43" i="1"/>
  <c r="I43" i="1"/>
  <c r="J43" i="1"/>
  <c r="K43" i="1"/>
  <c r="L43" i="1"/>
  <c r="M36" i="1"/>
  <c r="N36" i="1"/>
  <c r="O36" i="1"/>
  <c r="P36" i="1"/>
  <c r="Q36" i="1"/>
  <c r="M37" i="1"/>
  <c r="N37" i="1"/>
  <c r="O37" i="1"/>
  <c r="P37" i="1"/>
  <c r="Q37" i="1"/>
  <c r="M38" i="1"/>
  <c r="N38" i="1"/>
  <c r="O38" i="1"/>
  <c r="P38" i="1"/>
  <c r="Q38" i="1"/>
  <c r="M39" i="1"/>
  <c r="N39" i="1"/>
  <c r="O39" i="1"/>
  <c r="P39" i="1"/>
  <c r="Q39" i="1"/>
  <c r="M40" i="1"/>
  <c r="N40" i="1"/>
  <c r="O40" i="1"/>
  <c r="P40" i="1"/>
  <c r="Q40" i="1"/>
  <c r="M41" i="1"/>
  <c r="N41" i="1"/>
  <c r="O41" i="1"/>
  <c r="P41" i="1"/>
  <c r="Q41" i="1"/>
  <c r="M42" i="1"/>
  <c r="N42" i="1"/>
  <c r="O42" i="1"/>
  <c r="P42" i="1"/>
  <c r="Q42" i="1"/>
  <c r="M43" i="1"/>
  <c r="N43" i="1"/>
  <c r="O43" i="1"/>
  <c r="P43" i="1"/>
  <c r="Q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</calcChain>
</file>

<file path=xl/sharedStrings.xml><?xml version="1.0" encoding="utf-8"?>
<sst xmlns="http://schemas.openxmlformats.org/spreadsheetml/2006/main" count="25" uniqueCount="25">
  <si>
    <t>PREVIOUSLY RELEASED</t>
  </si>
  <si>
    <t>REVISED SERIES</t>
  </si>
  <si>
    <t>Nonmanufacturing Business Outlook Survey</t>
  </si>
  <si>
    <t>Diffusion Indexes:</t>
  </si>
  <si>
    <t>Current  Sales/Revenues</t>
  </si>
  <si>
    <t>Current  Unfilled Orders</t>
  </si>
  <si>
    <t>Current  Inventories</t>
  </si>
  <si>
    <t>Current General Activity -- 
in Region</t>
  </si>
  <si>
    <t>Current 
New Orders</t>
  </si>
  <si>
    <t>Current  
Prices Paid</t>
  </si>
  <si>
    <t>Current 
Prices Received</t>
  </si>
  <si>
    <t>Current 
Full-Time Emp.</t>
  </si>
  <si>
    <t>Current 
Part-Time Emp.</t>
  </si>
  <si>
    <t>Current 
Avg. Emp. Wrkwk.</t>
  </si>
  <si>
    <t>Current 
Wage and Ben.</t>
  </si>
  <si>
    <t>Current General Activity — 
at Firm</t>
  </si>
  <si>
    <r>
      <t xml:space="preserve">Current 
Cap. Ex. </t>
    </r>
    <r>
      <rPr>
        <sz val="8"/>
        <rFont val="Calibri"/>
        <family val="2"/>
      </rPr>
      <t>–</t>
    </r>
    <r>
      <rPr>
        <sz val="8"/>
        <rFont val="Arial"/>
        <family val="2"/>
      </rPr>
      <t xml:space="preserve"> Equip.</t>
    </r>
  </si>
  <si>
    <r>
      <t xml:space="preserve">Current 
Cap. Ex. </t>
    </r>
    <r>
      <rPr>
        <sz val="8"/>
        <rFont val="Calibri"/>
        <family val="2"/>
      </rPr>
      <t>–</t>
    </r>
    <r>
      <rPr>
        <sz val="8"/>
        <rFont val="Arial"/>
        <family val="2"/>
      </rPr>
      <t xml:space="preserve"> Plant</t>
    </r>
  </si>
  <si>
    <t>Future General Activity — 
in Region</t>
  </si>
  <si>
    <t>Future General Activity — 
at Firm</t>
  </si>
  <si>
    <t>DIFFERENCE (revised minus previously released)</t>
  </si>
  <si>
    <t xml:space="preserve">        are available for download on our website at https://philadelphiafed.org/-/media/research-and-data/regional-economy/nonmanufacturing-business-outlook-survey/nbos_history.xls.</t>
  </si>
  <si>
    <t>Updated: January 2019</t>
  </si>
  <si>
    <t>Impact of Revisions on Diffusion Indexes (2018 only)*</t>
  </si>
  <si>
    <t>* These tables reflect revisions to the diffusion indexes for 2018 only.  Revised historical data for the diffusion indexes and components (increase, decrease, and no change percentages)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</si>
</sst>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m\-yyyy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17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</xf>
    <xf numFmtId="17" fontId="2" fillId="2" borderId="0" xfId="0" applyNumberFormat="1" applyFont="1" applyFill="1"/>
    <xf numFmtId="17" fontId="2" fillId="0" borderId="0" xfId="0" applyNumberFormat="1" applyFont="1"/>
    <xf numFmtId="0" fontId="2" fillId="0" borderId="0" xfId="0" applyFont="1"/>
    <xf numFmtId="17" fontId="3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 applyProtection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2" fillId="2" borderId="0" xfId="0" applyNumberFormat="1" applyFont="1" applyFill="1" applyAlignment="1" applyProtection="1">
      <alignment horizontal="center"/>
    </xf>
    <xf numFmtId="165" fontId="2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3"/>
  <sheetViews>
    <sheetView tabSelected="1" zoomScaleNormal="100" workbookViewId="0">
      <selection activeCell="F15" sqref="F15"/>
    </sheetView>
  </sheetViews>
  <sheetFormatPr defaultRowHeight="14.4" x14ac:dyDescent="0.3"/>
  <cols>
    <col min="2" max="4" width="11.33203125" customWidth="1"/>
    <col min="5" max="5" width="12" customWidth="1"/>
    <col min="6" max="14" width="11.33203125" customWidth="1"/>
    <col min="15" max="15" width="12.109375" customWidth="1"/>
    <col min="16" max="16" width="12.33203125" customWidth="1"/>
    <col min="17" max="17" width="11.33203125" customWidth="1"/>
  </cols>
  <sheetData>
    <row r="1" spans="1:18" x14ac:dyDescent="0.3">
      <c r="A1" s="1" t="s">
        <v>2</v>
      </c>
      <c r="B1" s="1"/>
      <c r="C1" s="1"/>
      <c r="D1" s="1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x14ac:dyDescent="0.3">
      <c r="A2" s="3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customHeight="1" x14ac:dyDescent="0.3">
      <c r="A3" s="3" t="s">
        <v>22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15.75" customHeight="1" x14ac:dyDescent="0.3">
      <c r="A4" s="3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18" ht="36" customHeight="1" x14ac:dyDescent="0.3">
      <c r="A5" s="9" t="s">
        <v>3</v>
      </c>
      <c r="B5" s="10" t="s">
        <v>7</v>
      </c>
      <c r="C5" s="10" t="s">
        <v>15</v>
      </c>
      <c r="D5" s="10" t="s">
        <v>8</v>
      </c>
      <c r="E5" s="11" t="s">
        <v>4</v>
      </c>
      <c r="F5" s="11" t="s">
        <v>5</v>
      </c>
      <c r="G5" s="11" t="s">
        <v>6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17</v>
      </c>
      <c r="O5" s="11" t="s">
        <v>16</v>
      </c>
      <c r="P5" s="11" t="s">
        <v>18</v>
      </c>
      <c r="Q5" s="11" t="s">
        <v>19</v>
      </c>
    </row>
    <row r="6" spans="1:18" x14ac:dyDescent="0.3">
      <c r="A6" s="6"/>
      <c r="B6" s="4"/>
      <c r="C6" s="4"/>
      <c r="D6" s="4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8" x14ac:dyDescent="0.3">
      <c r="A7" s="6"/>
      <c r="B7" s="1" t="s">
        <v>0</v>
      </c>
      <c r="C7" s="1"/>
      <c r="D7" s="2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2"/>
    </row>
    <row r="8" spans="1:18" x14ac:dyDescent="0.3">
      <c r="A8" s="14">
        <v>43101</v>
      </c>
      <c r="B8" s="13">
        <v>19.5</v>
      </c>
      <c r="C8" s="13">
        <v>29.3</v>
      </c>
      <c r="D8" s="13">
        <v>21.6</v>
      </c>
      <c r="E8" s="13">
        <v>23.9</v>
      </c>
      <c r="F8" s="13">
        <v>8</v>
      </c>
      <c r="G8" s="13">
        <v>-3.6</v>
      </c>
      <c r="H8" s="13">
        <v>27.8</v>
      </c>
      <c r="I8" s="13">
        <v>17.3</v>
      </c>
      <c r="J8" s="13">
        <v>-0.4</v>
      </c>
      <c r="K8" s="13">
        <v>15.5</v>
      </c>
      <c r="L8" s="13">
        <v>19.2</v>
      </c>
      <c r="M8" s="13">
        <v>29.9</v>
      </c>
      <c r="N8" s="13">
        <v>27.2</v>
      </c>
      <c r="O8" s="13">
        <v>27.8</v>
      </c>
      <c r="P8" s="13">
        <v>45.4</v>
      </c>
      <c r="Q8" s="13">
        <v>62.6</v>
      </c>
      <c r="R8" s="2"/>
    </row>
    <row r="9" spans="1:18" x14ac:dyDescent="0.3">
      <c r="A9" s="14">
        <v>43132</v>
      </c>
      <c r="B9" s="13">
        <v>31</v>
      </c>
      <c r="C9" s="13">
        <v>32.1</v>
      </c>
      <c r="D9" s="13">
        <v>16.7</v>
      </c>
      <c r="E9" s="13">
        <v>29.3</v>
      </c>
      <c r="F9" s="13">
        <v>16.2</v>
      </c>
      <c r="G9" s="13">
        <v>8</v>
      </c>
      <c r="H9" s="13">
        <v>23.7</v>
      </c>
      <c r="I9" s="13">
        <v>12.5</v>
      </c>
      <c r="J9" s="13">
        <v>18</v>
      </c>
      <c r="K9" s="13">
        <v>12</v>
      </c>
      <c r="L9" s="13">
        <v>12.6</v>
      </c>
      <c r="M9" s="13">
        <v>34.1</v>
      </c>
      <c r="N9" s="13">
        <v>19.8</v>
      </c>
      <c r="O9" s="13">
        <v>25.5</v>
      </c>
      <c r="P9" s="13">
        <v>48.7</v>
      </c>
      <c r="Q9" s="13">
        <v>58.5</v>
      </c>
      <c r="R9" s="2"/>
    </row>
    <row r="10" spans="1:18" x14ac:dyDescent="0.3">
      <c r="A10" s="14">
        <v>43160</v>
      </c>
      <c r="B10" s="13">
        <v>30.1</v>
      </c>
      <c r="C10" s="13">
        <v>27.6</v>
      </c>
      <c r="D10" s="13">
        <v>31.9</v>
      </c>
      <c r="E10" s="13">
        <v>24</v>
      </c>
      <c r="F10" s="13">
        <v>9.5</v>
      </c>
      <c r="G10" s="13">
        <v>2.2999999999999998</v>
      </c>
      <c r="H10" s="13">
        <v>36.700000000000003</v>
      </c>
      <c r="I10" s="13">
        <v>18.899999999999999</v>
      </c>
      <c r="J10" s="13">
        <v>22.6</v>
      </c>
      <c r="K10" s="13">
        <v>19.5</v>
      </c>
      <c r="L10" s="13">
        <v>29.9</v>
      </c>
      <c r="M10" s="13">
        <v>40.9</v>
      </c>
      <c r="N10" s="13">
        <v>21.6</v>
      </c>
      <c r="O10" s="13">
        <v>35.1</v>
      </c>
      <c r="P10" s="13">
        <v>49.7</v>
      </c>
      <c r="Q10" s="13">
        <v>54.1</v>
      </c>
      <c r="R10" s="2"/>
    </row>
    <row r="11" spans="1:18" x14ac:dyDescent="0.3">
      <c r="A11" s="14">
        <v>43191</v>
      </c>
      <c r="B11" s="13">
        <v>27.6</v>
      </c>
      <c r="C11" s="13">
        <v>26</v>
      </c>
      <c r="D11" s="13">
        <v>12.5</v>
      </c>
      <c r="E11" s="13">
        <v>13.5</v>
      </c>
      <c r="F11" s="13">
        <v>8</v>
      </c>
      <c r="G11" s="13">
        <v>0.1</v>
      </c>
      <c r="H11" s="13">
        <v>26</v>
      </c>
      <c r="I11" s="13">
        <v>12.1</v>
      </c>
      <c r="J11" s="13">
        <v>15.8</v>
      </c>
      <c r="K11" s="13">
        <v>8.6999999999999993</v>
      </c>
      <c r="L11" s="13">
        <v>13.1</v>
      </c>
      <c r="M11" s="13">
        <v>28.3</v>
      </c>
      <c r="N11" s="13">
        <v>20.5</v>
      </c>
      <c r="O11" s="13">
        <v>27.7</v>
      </c>
      <c r="P11" s="13">
        <v>41.5</v>
      </c>
      <c r="Q11" s="13">
        <v>40.799999999999997</v>
      </c>
      <c r="R11" s="2"/>
    </row>
    <row r="12" spans="1:18" x14ac:dyDescent="0.3">
      <c r="A12" s="14">
        <v>43221</v>
      </c>
      <c r="B12" s="13">
        <v>45.3</v>
      </c>
      <c r="C12" s="13">
        <v>39.5</v>
      </c>
      <c r="D12" s="13">
        <v>36.200000000000003</v>
      </c>
      <c r="E12" s="13">
        <v>33.700000000000003</v>
      </c>
      <c r="F12" s="13">
        <v>6.2</v>
      </c>
      <c r="G12" s="13">
        <v>8.1999999999999993</v>
      </c>
      <c r="H12" s="13">
        <v>33.799999999999997</v>
      </c>
      <c r="I12" s="13">
        <v>22.6</v>
      </c>
      <c r="J12" s="13">
        <v>7.7</v>
      </c>
      <c r="K12" s="13">
        <v>11.4</v>
      </c>
      <c r="L12" s="13">
        <v>26.8</v>
      </c>
      <c r="M12" s="13">
        <v>46.4</v>
      </c>
      <c r="N12" s="13">
        <v>18.2</v>
      </c>
      <c r="O12" s="13">
        <v>35.799999999999997</v>
      </c>
      <c r="P12" s="13">
        <v>50.1</v>
      </c>
      <c r="Q12" s="13">
        <v>45.3</v>
      </c>
      <c r="R12" s="2"/>
    </row>
    <row r="13" spans="1:18" x14ac:dyDescent="0.3">
      <c r="A13" s="14">
        <v>43252</v>
      </c>
      <c r="B13" s="13">
        <v>39.1</v>
      </c>
      <c r="C13" s="13">
        <v>40.700000000000003</v>
      </c>
      <c r="D13" s="13">
        <v>35.5</v>
      </c>
      <c r="E13" s="13">
        <v>24.6</v>
      </c>
      <c r="F13" s="13">
        <v>2.9</v>
      </c>
      <c r="G13" s="13">
        <v>5.0999999999999996</v>
      </c>
      <c r="H13" s="13">
        <v>36.6</v>
      </c>
      <c r="I13" s="13">
        <v>28.5</v>
      </c>
      <c r="J13" s="13">
        <v>19.899999999999999</v>
      </c>
      <c r="K13" s="13">
        <v>21.8</v>
      </c>
      <c r="L13" s="13">
        <v>15.7</v>
      </c>
      <c r="M13" s="13">
        <v>51.1</v>
      </c>
      <c r="N13" s="13">
        <v>21.5</v>
      </c>
      <c r="O13" s="13">
        <v>35.1</v>
      </c>
      <c r="P13" s="13">
        <v>53.6</v>
      </c>
      <c r="Q13" s="13">
        <v>58.2</v>
      </c>
      <c r="R13" s="2"/>
    </row>
    <row r="14" spans="1:18" x14ac:dyDescent="0.3">
      <c r="A14" s="14">
        <v>43282</v>
      </c>
      <c r="B14" s="13">
        <v>44.3</v>
      </c>
      <c r="C14" s="13">
        <v>35.5</v>
      </c>
      <c r="D14" s="13">
        <v>31.5</v>
      </c>
      <c r="E14" s="13">
        <v>35.6</v>
      </c>
      <c r="F14" s="13">
        <v>1.7</v>
      </c>
      <c r="G14" s="13">
        <v>5.4</v>
      </c>
      <c r="H14" s="13">
        <v>28.6</v>
      </c>
      <c r="I14" s="13">
        <v>12.4</v>
      </c>
      <c r="J14" s="13">
        <v>29.5</v>
      </c>
      <c r="K14" s="13">
        <v>10.9</v>
      </c>
      <c r="L14" s="13">
        <v>29.2</v>
      </c>
      <c r="M14" s="13">
        <v>47.5</v>
      </c>
      <c r="N14" s="13">
        <v>19.100000000000001</v>
      </c>
      <c r="O14" s="13">
        <v>39</v>
      </c>
      <c r="P14" s="13">
        <v>31.5</v>
      </c>
      <c r="Q14" s="13">
        <v>41.5</v>
      </c>
      <c r="R14" s="2"/>
    </row>
    <row r="15" spans="1:18" x14ac:dyDescent="0.3">
      <c r="A15" s="14">
        <v>43313</v>
      </c>
      <c r="B15" s="13">
        <v>41.7</v>
      </c>
      <c r="C15" s="13">
        <v>41.1</v>
      </c>
      <c r="D15" s="13">
        <v>29</v>
      </c>
      <c r="E15" s="13">
        <v>40.5</v>
      </c>
      <c r="F15" s="13">
        <v>6.9</v>
      </c>
      <c r="G15" s="13">
        <v>9.5</v>
      </c>
      <c r="H15" s="13">
        <v>27.4</v>
      </c>
      <c r="I15" s="13">
        <v>26.9</v>
      </c>
      <c r="J15" s="13">
        <v>32.200000000000003</v>
      </c>
      <c r="K15" s="13">
        <v>21.7</v>
      </c>
      <c r="L15" s="13">
        <v>16.399999999999999</v>
      </c>
      <c r="M15" s="13">
        <v>46.4</v>
      </c>
      <c r="N15" s="13">
        <v>24.3</v>
      </c>
      <c r="O15" s="13">
        <v>29.8</v>
      </c>
      <c r="P15" s="13">
        <v>46.2</v>
      </c>
      <c r="Q15" s="13">
        <v>50.7</v>
      </c>
      <c r="R15" s="2"/>
    </row>
    <row r="16" spans="1:18" x14ac:dyDescent="0.3">
      <c r="A16" s="14">
        <v>43344</v>
      </c>
      <c r="B16" s="13">
        <v>37.4</v>
      </c>
      <c r="C16" s="13">
        <v>46.8</v>
      </c>
      <c r="D16" s="13">
        <v>26.7</v>
      </c>
      <c r="E16" s="13">
        <v>42.8</v>
      </c>
      <c r="F16" s="13">
        <v>9.3000000000000007</v>
      </c>
      <c r="G16" s="13">
        <v>13.9</v>
      </c>
      <c r="H16" s="13">
        <v>26.3</v>
      </c>
      <c r="I16" s="13">
        <v>24.3</v>
      </c>
      <c r="J16" s="13">
        <v>36.700000000000003</v>
      </c>
      <c r="K16" s="13">
        <v>21.1</v>
      </c>
      <c r="L16" s="13">
        <v>25.1</v>
      </c>
      <c r="M16" s="13">
        <v>48.1</v>
      </c>
      <c r="N16" s="13">
        <v>23.5</v>
      </c>
      <c r="O16" s="13">
        <v>24.7</v>
      </c>
      <c r="P16" s="13">
        <v>45.6</v>
      </c>
      <c r="Q16" s="13">
        <v>53.6</v>
      </c>
      <c r="R16" s="2"/>
    </row>
    <row r="17" spans="1:18" x14ac:dyDescent="0.3">
      <c r="A17" s="14">
        <v>43374</v>
      </c>
      <c r="B17" s="13">
        <v>37.6</v>
      </c>
      <c r="C17" s="13">
        <v>37.200000000000003</v>
      </c>
      <c r="D17" s="13">
        <v>7.8</v>
      </c>
      <c r="E17" s="13">
        <v>41.3</v>
      </c>
      <c r="F17" s="13">
        <v>-4.9000000000000004</v>
      </c>
      <c r="G17" s="13">
        <v>-1.5</v>
      </c>
      <c r="H17" s="13">
        <v>15</v>
      </c>
      <c r="I17" s="13">
        <v>18.600000000000001</v>
      </c>
      <c r="J17" s="13">
        <v>16.600000000000001</v>
      </c>
      <c r="K17" s="13">
        <v>15</v>
      </c>
      <c r="L17" s="13">
        <v>25.5</v>
      </c>
      <c r="M17" s="13">
        <v>41.9</v>
      </c>
      <c r="N17" s="13">
        <v>15.1</v>
      </c>
      <c r="O17" s="13">
        <v>26</v>
      </c>
      <c r="P17" s="13">
        <v>30.3</v>
      </c>
      <c r="Q17" s="13">
        <v>43.9</v>
      </c>
      <c r="R17" s="2"/>
    </row>
    <row r="18" spans="1:18" x14ac:dyDescent="0.3">
      <c r="A18" s="14">
        <v>43405</v>
      </c>
      <c r="B18" s="13">
        <v>43.3</v>
      </c>
      <c r="C18" s="13">
        <v>42.4</v>
      </c>
      <c r="D18" s="13">
        <v>28.2</v>
      </c>
      <c r="E18" s="13">
        <v>48.9</v>
      </c>
      <c r="F18" s="13">
        <v>3.4</v>
      </c>
      <c r="G18" s="13">
        <v>6.4</v>
      </c>
      <c r="H18" s="13">
        <v>37.5</v>
      </c>
      <c r="I18" s="13">
        <v>25.8</v>
      </c>
      <c r="J18" s="13">
        <v>10.3</v>
      </c>
      <c r="K18" s="13">
        <v>18.7</v>
      </c>
      <c r="L18" s="13">
        <v>24.3</v>
      </c>
      <c r="M18" s="13">
        <v>36</v>
      </c>
      <c r="N18" s="13">
        <v>16.2</v>
      </c>
      <c r="O18" s="13">
        <v>29.1</v>
      </c>
      <c r="P18" s="13">
        <v>52.4</v>
      </c>
      <c r="Q18" s="13">
        <v>53.6</v>
      </c>
      <c r="R18" s="2"/>
    </row>
    <row r="19" spans="1:18" x14ac:dyDescent="0.3">
      <c r="A19" s="14">
        <v>43435</v>
      </c>
      <c r="B19" s="13">
        <v>3.9</v>
      </c>
      <c r="C19" s="13">
        <v>3</v>
      </c>
      <c r="D19" s="13">
        <v>12.7</v>
      </c>
      <c r="E19" s="13">
        <v>13.4</v>
      </c>
      <c r="F19" s="13">
        <v>3.9</v>
      </c>
      <c r="G19" s="13">
        <v>8.1999999999999993</v>
      </c>
      <c r="H19" s="13">
        <v>18.3</v>
      </c>
      <c r="I19" s="13">
        <v>3.8</v>
      </c>
      <c r="J19" s="13">
        <v>9.6</v>
      </c>
      <c r="K19" s="13">
        <v>10.4</v>
      </c>
      <c r="L19" s="13">
        <v>24.5</v>
      </c>
      <c r="M19" s="13">
        <v>28.7</v>
      </c>
      <c r="N19" s="13">
        <v>15</v>
      </c>
      <c r="O19" s="13">
        <v>20.100000000000001</v>
      </c>
      <c r="P19" s="13">
        <v>19.2</v>
      </c>
      <c r="Q19" s="13">
        <v>37.5</v>
      </c>
      <c r="R19" s="2"/>
    </row>
    <row r="20" spans="1:18" x14ac:dyDescent="0.3">
      <c r="A20" s="6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3">
      <c r="A21" s="6"/>
      <c r="B21" s="1" t="s">
        <v>1</v>
      </c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x14ac:dyDescent="0.3">
      <c r="A22" s="14">
        <v>43101</v>
      </c>
      <c r="B22" s="13">
        <v>30.1</v>
      </c>
      <c r="C22" s="13">
        <v>30</v>
      </c>
      <c r="D22" s="13">
        <v>20.6</v>
      </c>
      <c r="E22" s="13">
        <v>26.7</v>
      </c>
      <c r="F22" s="13">
        <v>9.1999999999999993</v>
      </c>
      <c r="G22" s="13">
        <v>-1.8</v>
      </c>
      <c r="H22" s="13">
        <v>26.8</v>
      </c>
      <c r="I22" s="13">
        <v>15.7</v>
      </c>
      <c r="J22" s="13">
        <v>2.4</v>
      </c>
      <c r="K22" s="13">
        <v>16.399999999999999</v>
      </c>
      <c r="L22" s="13">
        <v>17.600000000000001</v>
      </c>
      <c r="M22" s="13">
        <v>33.9</v>
      </c>
      <c r="N22" s="13">
        <v>26.2</v>
      </c>
      <c r="O22" s="13">
        <v>27.8</v>
      </c>
      <c r="P22" s="13">
        <v>48.1</v>
      </c>
      <c r="Q22" s="13">
        <v>56.4</v>
      </c>
      <c r="R22" s="2"/>
    </row>
    <row r="23" spans="1:18" x14ac:dyDescent="0.3">
      <c r="A23" s="14">
        <v>43132</v>
      </c>
      <c r="B23" s="13">
        <v>33.200000000000003</v>
      </c>
      <c r="C23" s="13">
        <v>33.5</v>
      </c>
      <c r="D23" s="13">
        <v>18.8</v>
      </c>
      <c r="E23" s="13">
        <v>30.3</v>
      </c>
      <c r="F23" s="13">
        <v>13.4</v>
      </c>
      <c r="G23" s="13">
        <v>6.7</v>
      </c>
      <c r="H23" s="13">
        <v>25.6</v>
      </c>
      <c r="I23" s="13">
        <v>14.5</v>
      </c>
      <c r="J23" s="13">
        <v>17.2</v>
      </c>
      <c r="K23" s="13">
        <v>12.7</v>
      </c>
      <c r="L23" s="13">
        <v>15.5</v>
      </c>
      <c r="M23" s="13">
        <v>35.5</v>
      </c>
      <c r="N23" s="13">
        <v>20.8</v>
      </c>
      <c r="O23" s="13">
        <v>26.2</v>
      </c>
      <c r="P23" s="13">
        <v>47.8</v>
      </c>
      <c r="Q23" s="13">
        <v>55.2</v>
      </c>
      <c r="R23" s="2"/>
    </row>
    <row r="24" spans="1:18" x14ac:dyDescent="0.3">
      <c r="A24" s="14">
        <v>43160</v>
      </c>
      <c r="B24" s="13">
        <v>33.1</v>
      </c>
      <c r="C24" s="13">
        <v>29.5</v>
      </c>
      <c r="D24" s="13">
        <v>31.6</v>
      </c>
      <c r="E24" s="13">
        <v>26.3</v>
      </c>
      <c r="F24" s="13">
        <v>7.9</v>
      </c>
      <c r="G24" s="13">
        <v>2.5</v>
      </c>
      <c r="H24" s="13">
        <v>34.200000000000003</v>
      </c>
      <c r="I24" s="13">
        <v>18.100000000000001</v>
      </c>
      <c r="J24" s="13">
        <v>22.2</v>
      </c>
      <c r="K24" s="13">
        <v>18</v>
      </c>
      <c r="L24" s="13">
        <v>27.8</v>
      </c>
      <c r="M24" s="13">
        <v>41.8</v>
      </c>
      <c r="N24" s="13">
        <v>21.4</v>
      </c>
      <c r="O24" s="13">
        <v>32.9</v>
      </c>
      <c r="P24" s="13">
        <v>47.9</v>
      </c>
      <c r="Q24" s="13">
        <v>52.6</v>
      </c>
      <c r="R24" s="2"/>
    </row>
    <row r="25" spans="1:18" x14ac:dyDescent="0.3">
      <c r="A25" s="14">
        <v>43191</v>
      </c>
      <c r="B25" s="13">
        <v>30.7</v>
      </c>
      <c r="C25" s="13">
        <v>28.2</v>
      </c>
      <c r="D25" s="13">
        <v>16</v>
      </c>
      <c r="E25" s="13">
        <v>15.5</v>
      </c>
      <c r="F25" s="13">
        <v>7.8</v>
      </c>
      <c r="G25" s="13">
        <v>1.9</v>
      </c>
      <c r="H25" s="13">
        <v>28.2</v>
      </c>
      <c r="I25" s="13">
        <v>13.3</v>
      </c>
      <c r="J25" s="13">
        <v>17.600000000000001</v>
      </c>
      <c r="K25" s="13">
        <v>10.3</v>
      </c>
      <c r="L25" s="13">
        <v>15.6</v>
      </c>
      <c r="M25" s="13">
        <v>28.9</v>
      </c>
      <c r="N25" s="13">
        <v>20.7</v>
      </c>
      <c r="O25" s="13">
        <v>28.2</v>
      </c>
      <c r="P25" s="13">
        <v>42</v>
      </c>
      <c r="Q25" s="13">
        <v>43.9</v>
      </c>
      <c r="R25" s="2"/>
    </row>
    <row r="26" spans="1:18" x14ac:dyDescent="0.3">
      <c r="A26" s="14">
        <v>43221</v>
      </c>
      <c r="B26" s="13">
        <v>43.2</v>
      </c>
      <c r="C26" s="13">
        <v>38.1</v>
      </c>
      <c r="D26" s="13">
        <v>32.1</v>
      </c>
      <c r="E26" s="13">
        <v>34</v>
      </c>
      <c r="F26" s="13">
        <v>6.3</v>
      </c>
      <c r="G26" s="13">
        <v>7</v>
      </c>
      <c r="H26" s="13">
        <v>32.799999999999997</v>
      </c>
      <c r="I26" s="13">
        <v>22.8</v>
      </c>
      <c r="J26" s="13">
        <v>7.9</v>
      </c>
      <c r="K26" s="13">
        <v>12.7</v>
      </c>
      <c r="L26" s="13">
        <v>25.4</v>
      </c>
      <c r="M26" s="13">
        <v>45</v>
      </c>
      <c r="N26" s="13">
        <v>18.600000000000001</v>
      </c>
      <c r="O26" s="13">
        <v>34.299999999999997</v>
      </c>
      <c r="P26" s="13">
        <v>48.1</v>
      </c>
      <c r="Q26" s="13">
        <v>46.6</v>
      </c>
      <c r="R26" s="2"/>
    </row>
    <row r="27" spans="1:18" x14ac:dyDescent="0.3">
      <c r="A27" s="14">
        <v>43252</v>
      </c>
      <c r="B27" s="13">
        <v>38.299999999999997</v>
      </c>
      <c r="C27" s="13">
        <v>39</v>
      </c>
      <c r="D27" s="13">
        <v>31.4</v>
      </c>
      <c r="E27" s="13">
        <v>27.1</v>
      </c>
      <c r="F27" s="13">
        <v>4.2</v>
      </c>
      <c r="G27" s="13">
        <v>5.0999999999999996</v>
      </c>
      <c r="H27" s="13">
        <v>32.6</v>
      </c>
      <c r="I27" s="13">
        <v>28.1</v>
      </c>
      <c r="J27" s="13">
        <v>20.5</v>
      </c>
      <c r="K27" s="13">
        <v>20.9</v>
      </c>
      <c r="L27" s="13">
        <v>16.8</v>
      </c>
      <c r="M27" s="13">
        <v>48.9</v>
      </c>
      <c r="N27" s="13">
        <v>21.9</v>
      </c>
      <c r="O27" s="13">
        <v>33.6</v>
      </c>
      <c r="P27" s="13">
        <v>50.3</v>
      </c>
      <c r="Q27" s="13">
        <v>55.6</v>
      </c>
      <c r="R27" s="2"/>
    </row>
    <row r="28" spans="1:18" x14ac:dyDescent="0.3">
      <c r="A28" s="14">
        <v>43282</v>
      </c>
      <c r="B28" s="13">
        <v>40.200000000000003</v>
      </c>
      <c r="C28" s="13">
        <v>34.9</v>
      </c>
      <c r="D28" s="13">
        <v>27.6</v>
      </c>
      <c r="E28" s="13">
        <v>34.799999999999997</v>
      </c>
      <c r="F28" s="13">
        <v>3</v>
      </c>
      <c r="G28" s="13">
        <v>5.4</v>
      </c>
      <c r="H28" s="13">
        <v>28.4</v>
      </c>
      <c r="I28" s="13">
        <v>13.2</v>
      </c>
      <c r="J28" s="13">
        <v>26.2</v>
      </c>
      <c r="K28" s="13">
        <v>12.5</v>
      </c>
      <c r="L28" s="13">
        <v>28.4</v>
      </c>
      <c r="M28" s="13">
        <v>45.1</v>
      </c>
      <c r="N28" s="13">
        <v>19.7</v>
      </c>
      <c r="O28" s="13">
        <v>36</v>
      </c>
      <c r="P28" s="13">
        <v>31.5</v>
      </c>
      <c r="Q28" s="13">
        <v>44</v>
      </c>
      <c r="R28" s="2"/>
    </row>
    <row r="29" spans="1:18" x14ac:dyDescent="0.3">
      <c r="A29" s="14">
        <v>43313</v>
      </c>
      <c r="B29" s="13">
        <v>38.6</v>
      </c>
      <c r="C29" s="13">
        <v>39.9</v>
      </c>
      <c r="D29" s="13">
        <v>27.1</v>
      </c>
      <c r="E29" s="13">
        <v>37.4</v>
      </c>
      <c r="F29" s="13">
        <v>6.5</v>
      </c>
      <c r="G29" s="13">
        <v>8.6</v>
      </c>
      <c r="H29" s="13">
        <v>28.5</v>
      </c>
      <c r="I29" s="13">
        <v>25.1</v>
      </c>
      <c r="J29" s="13">
        <v>28</v>
      </c>
      <c r="K29" s="13">
        <v>18.399999999999999</v>
      </c>
      <c r="L29" s="13">
        <v>17.8</v>
      </c>
      <c r="M29" s="13">
        <v>45</v>
      </c>
      <c r="N29" s="13">
        <v>22.9</v>
      </c>
      <c r="O29" s="13">
        <v>29.7</v>
      </c>
      <c r="P29" s="13">
        <v>45.2</v>
      </c>
      <c r="Q29" s="13">
        <v>50.7</v>
      </c>
      <c r="R29" s="2"/>
    </row>
    <row r="30" spans="1:18" x14ac:dyDescent="0.3">
      <c r="A30" s="14">
        <v>43344</v>
      </c>
      <c r="B30" s="13">
        <v>35.799999999999997</v>
      </c>
      <c r="C30" s="13">
        <v>45.7</v>
      </c>
      <c r="D30" s="13">
        <v>26.8</v>
      </c>
      <c r="E30" s="13">
        <v>39.5</v>
      </c>
      <c r="F30" s="13">
        <v>7.9</v>
      </c>
      <c r="G30" s="13">
        <v>13.2</v>
      </c>
      <c r="H30" s="13">
        <v>26.5</v>
      </c>
      <c r="I30" s="13">
        <v>23.2</v>
      </c>
      <c r="J30" s="13">
        <v>33.700000000000003</v>
      </c>
      <c r="K30" s="13">
        <v>20.8</v>
      </c>
      <c r="L30" s="13">
        <v>24.5</v>
      </c>
      <c r="M30" s="13">
        <v>46</v>
      </c>
      <c r="N30" s="13">
        <v>23.1</v>
      </c>
      <c r="O30" s="13">
        <v>26.6</v>
      </c>
      <c r="P30" s="13">
        <v>44.5</v>
      </c>
      <c r="Q30" s="13">
        <v>52.8</v>
      </c>
      <c r="R30" s="2"/>
    </row>
    <row r="31" spans="1:18" x14ac:dyDescent="0.3">
      <c r="A31" s="14">
        <v>43374</v>
      </c>
      <c r="B31" s="13">
        <v>34.700000000000003</v>
      </c>
      <c r="C31" s="13">
        <v>36.4</v>
      </c>
      <c r="D31" s="13">
        <v>14.6</v>
      </c>
      <c r="E31" s="13">
        <v>37.9</v>
      </c>
      <c r="F31" s="13">
        <v>-2.6</v>
      </c>
      <c r="G31" s="13">
        <v>-0.5</v>
      </c>
      <c r="H31" s="13">
        <v>16.100000000000001</v>
      </c>
      <c r="I31" s="13">
        <v>20.2</v>
      </c>
      <c r="J31" s="13">
        <v>17.2</v>
      </c>
      <c r="K31" s="13">
        <v>15.7</v>
      </c>
      <c r="L31" s="13">
        <v>24.3</v>
      </c>
      <c r="M31" s="13">
        <v>41.7</v>
      </c>
      <c r="N31" s="13">
        <v>16.3</v>
      </c>
      <c r="O31" s="13">
        <v>28</v>
      </c>
      <c r="P31" s="13">
        <v>34.200000000000003</v>
      </c>
      <c r="Q31" s="13">
        <v>46</v>
      </c>
      <c r="R31" s="2"/>
    </row>
    <row r="32" spans="1:18" x14ac:dyDescent="0.3">
      <c r="A32" s="14">
        <v>43405</v>
      </c>
      <c r="B32" s="13">
        <v>35.5</v>
      </c>
      <c r="C32" s="13">
        <v>41.2</v>
      </c>
      <c r="D32" s="13">
        <v>27.3</v>
      </c>
      <c r="E32" s="13">
        <v>45.5</v>
      </c>
      <c r="F32" s="13">
        <v>3.8</v>
      </c>
      <c r="G32" s="13">
        <v>6.4</v>
      </c>
      <c r="H32" s="13">
        <v>38.1</v>
      </c>
      <c r="I32" s="13">
        <v>22.5</v>
      </c>
      <c r="J32" s="13">
        <v>13.8</v>
      </c>
      <c r="K32" s="13">
        <v>17.3</v>
      </c>
      <c r="L32" s="13">
        <v>23.8</v>
      </c>
      <c r="M32" s="13">
        <v>37.5</v>
      </c>
      <c r="N32" s="13">
        <v>16.7</v>
      </c>
      <c r="O32" s="13">
        <v>29.5</v>
      </c>
      <c r="P32" s="13">
        <v>50.7</v>
      </c>
      <c r="Q32" s="13">
        <v>54.9</v>
      </c>
      <c r="R32" s="2"/>
    </row>
    <row r="33" spans="1:18" x14ac:dyDescent="0.3">
      <c r="A33" s="14">
        <v>43435</v>
      </c>
      <c r="B33" s="13">
        <v>7.7</v>
      </c>
      <c r="C33" s="13">
        <v>6.4</v>
      </c>
      <c r="D33" s="13">
        <v>17.5</v>
      </c>
      <c r="E33" s="13">
        <v>16.3</v>
      </c>
      <c r="F33" s="13">
        <v>4</v>
      </c>
      <c r="G33" s="13">
        <v>7.8</v>
      </c>
      <c r="H33" s="13">
        <v>21.2</v>
      </c>
      <c r="I33" s="13">
        <v>7.5</v>
      </c>
      <c r="J33" s="13">
        <v>11.8</v>
      </c>
      <c r="K33" s="13">
        <v>11</v>
      </c>
      <c r="L33" s="13">
        <v>24.6</v>
      </c>
      <c r="M33" s="13">
        <v>30.7</v>
      </c>
      <c r="N33" s="13">
        <v>14.3</v>
      </c>
      <c r="O33" s="13">
        <v>23.1</v>
      </c>
      <c r="P33" s="13">
        <v>25.9</v>
      </c>
      <c r="Q33" s="13">
        <v>43.2</v>
      </c>
      <c r="R33" s="2"/>
    </row>
    <row r="34" spans="1:18" x14ac:dyDescent="0.3">
      <c r="A34" s="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8" x14ac:dyDescent="0.3">
      <c r="A35" s="6"/>
      <c r="B35" s="1" t="s">
        <v>20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8" x14ac:dyDescent="0.3">
      <c r="A36" s="14">
        <v>43101</v>
      </c>
      <c r="B36" s="12">
        <f>+B22-B8</f>
        <v>10.600000000000001</v>
      </c>
      <c r="C36" s="12">
        <f t="shared" ref="C36:Q37" si="0">+C22-C8</f>
        <v>0.69999999999999929</v>
      </c>
      <c r="D36" s="12">
        <f t="shared" si="0"/>
        <v>-1</v>
      </c>
      <c r="E36" s="12">
        <f t="shared" si="0"/>
        <v>2.8000000000000007</v>
      </c>
      <c r="F36" s="12">
        <f t="shared" si="0"/>
        <v>1.1999999999999993</v>
      </c>
      <c r="G36" s="12">
        <f t="shared" si="0"/>
        <v>1.8</v>
      </c>
      <c r="H36" s="12">
        <f t="shared" si="0"/>
        <v>-1</v>
      </c>
      <c r="I36" s="12">
        <f t="shared" si="0"/>
        <v>-1.6000000000000014</v>
      </c>
      <c r="J36" s="12">
        <f t="shared" si="0"/>
        <v>2.8</v>
      </c>
      <c r="K36" s="12">
        <f t="shared" si="0"/>
        <v>0.89999999999999858</v>
      </c>
      <c r="L36" s="12">
        <f t="shared" si="0"/>
        <v>-1.5999999999999979</v>
      </c>
      <c r="M36" s="12">
        <f t="shared" si="0"/>
        <v>4</v>
      </c>
      <c r="N36" s="12">
        <f t="shared" si="0"/>
        <v>-1</v>
      </c>
      <c r="O36" s="12">
        <f t="shared" si="0"/>
        <v>0</v>
      </c>
      <c r="P36" s="12">
        <f t="shared" si="0"/>
        <v>2.7000000000000028</v>
      </c>
      <c r="Q36" s="12">
        <f t="shared" si="0"/>
        <v>-6.2000000000000028</v>
      </c>
    </row>
    <row r="37" spans="1:18" x14ac:dyDescent="0.3">
      <c r="A37" s="14">
        <v>43132</v>
      </c>
      <c r="B37" s="12">
        <f>+B23-B9</f>
        <v>2.2000000000000028</v>
      </c>
      <c r="C37" s="12">
        <f t="shared" si="0"/>
        <v>1.3999999999999986</v>
      </c>
      <c r="D37" s="12">
        <f t="shared" si="0"/>
        <v>2.1000000000000014</v>
      </c>
      <c r="E37" s="12">
        <f t="shared" si="0"/>
        <v>1</v>
      </c>
      <c r="F37" s="12">
        <f t="shared" si="0"/>
        <v>-2.7999999999999989</v>
      </c>
      <c r="G37" s="12">
        <f t="shared" si="0"/>
        <v>-1.2999999999999998</v>
      </c>
      <c r="H37" s="12">
        <f t="shared" si="0"/>
        <v>1.9000000000000021</v>
      </c>
      <c r="I37" s="12">
        <f t="shared" si="0"/>
        <v>2</v>
      </c>
      <c r="J37" s="12">
        <f t="shared" si="0"/>
        <v>-0.80000000000000071</v>
      </c>
      <c r="K37" s="12">
        <f t="shared" si="0"/>
        <v>0.69999999999999929</v>
      </c>
      <c r="L37" s="12">
        <f t="shared" si="0"/>
        <v>2.9000000000000004</v>
      </c>
      <c r="M37" s="12">
        <f t="shared" si="0"/>
        <v>1.3999999999999986</v>
      </c>
      <c r="N37" s="12">
        <f t="shared" si="0"/>
        <v>1</v>
      </c>
      <c r="O37" s="12">
        <f t="shared" si="0"/>
        <v>0.69999999999999929</v>
      </c>
      <c r="P37" s="12">
        <f t="shared" si="0"/>
        <v>-0.90000000000000568</v>
      </c>
      <c r="Q37" s="12">
        <f t="shared" si="0"/>
        <v>-3.2999999999999972</v>
      </c>
    </row>
    <row r="38" spans="1:18" x14ac:dyDescent="0.3">
      <c r="A38" s="14">
        <v>43160</v>
      </c>
      <c r="B38" s="12">
        <f t="shared" ref="B38:Q47" si="1">+B24-B10</f>
        <v>3</v>
      </c>
      <c r="C38" s="12">
        <f t="shared" si="1"/>
        <v>1.8999999999999986</v>
      </c>
      <c r="D38" s="12">
        <f t="shared" si="1"/>
        <v>-0.29999999999999716</v>
      </c>
      <c r="E38" s="12">
        <f t="shared" si="1"/>
        <v>2.3000000000000007</v>
      </c>
      <c r="F38" s="12">
        <f t="shared" si="1"/>
        <v>-1.5999999999999996</v>
      </c>
      <c r="G38" s="12">
        <f t="shared" si="1"/>
        <v>0.20000000000000018</v>
      </c>
      <c r="H38" s="12">
        <f t="shared" si="1"/>
        <v>-2.5</v>
      </c>
      <c r="I38" s="12">
        <f t="shared" si="1"/>
        <v>-0.79999999999999716</v>
      </c>
      <c r="J38" s="12">
        <f t="shared" si="1"/>
        <v>-0.40000000000000213</v>
      </c>
      <c r="K38" s="12">
        <f t="shared" si="1"/>
        <v>-1.5</v>
      </c>
      <c r="L38" s="12">
        <f t="shared" si="1"/>
        <v>-2.0999999999999979</v>
      </c>
      <c r="M38" s="12">
        <f t="shared" si="1"/>
        <v>0.89999999999999858</v>
      </c>
      <c r="N38" s="12">
        <f t="shared" si="1"/>
        <v>-0.20000000000000284</v>
      </c>
      <c r="O38" s="12">
        <f t="shared" si="1"/>
        <v>-2.2000000000000028</v>
      </c>
      <c r="P38" s="12">
        <f t="shared" si="1"/>
        <v>-1.8000000000000043</v>
      </c>
      <c r="Q38" s="12">
        <f t="shared" si="1"/>
        <v>-1.5</v>
      </c>
    </row>
    <row r="39" spans="1:18" x14ac:dyDescent="0.3">
      <c r="A39" s="14">
        <v>43191</v>
      </c>
      <c r="B39" s="12">
        <f t="shared" si="1"/>
        <v>3.0999999999999979</v>
      </c>
      <c r="C39" s="12">
        <f t="shared" si="1"/>
        <v>2.1999999999999993</v>
      </c>
      <c r="D39" s="12">
        <f t="shared" si="1"/>
        <v>3.5</v>
      </c>
      <c r="E39" s="12">
        <f t="shared" si="1"/>
        <v>2</v>
      </c>
      <c r="F39" s="12">
        <f t="shared" si="1"/>
        <v>-0.20000000000000018</v>
      </c>
      <c r="G39" s="12">
        <f t="shared" si="1"/>
        <v>1.7999999999999998</v>
      </c>
      <c r="H39" s="12">
        <f t="shared" si="1"/>
        <v>2.1999999999999993</v>
      </c>
      <c r="I39" s="12">
        <f t="shared" si="1"/>
        <v>1.2000000000000011</v>
      </c>
      <c r="J39" s="12">
        <f t="shared" si="1"/>
        <v>1.8000000000000007</v>
      </c>
      <c r="K39" s="12">
        <f t="shared" si="1"/>
        <v>1.6000000000000014</v>
      </c>
      <c r="L39" s="12">
        <f t="shared" si="1"/>
        <v>2.5</v>
      </c>
      <c r="M39" s="12">
        <f t="shared" si="1"/>
        <v>0.59999999999999787</v>
      </c>
      <c r="N39" s="12">
        <f t="shared" si="1"/>
        <v>0.19999999999999929</v>
      </c>
      <c r="O39" s="12">
        <f t="shared" si="1"/>
        <v>0.5</v>
      </c>
      <c r="P39" s="12">
        <f t="shared" si="1"/>
        <v>0.5</v>
      </c>
      <c r="Q39" s="12">
        <f t="shared" si="1"/>
        <v>3.1000000000000014</v>
      </c>
    </row>
    <row r="40" spans="1:18" x14ac:dyDescent="0.3">
      <c r="A40" s="14">
        <v>43221</v>
      </c>
      <c r="B40" s="12">
        <f t="shared" si="1"/>
        <v>-2.0999999999999943</v>
      </c>
      <c r="C40" s="12">
        <f t="shared" si="1"/>
        <v>-1.3999999999999986</v>
      </c>
      <c r="D40" s="12">
        <f t="shared" si="1"/>
        <v>-4.1000000000000014</v>
      </c>
      <c r="E40" s="12">
        <f>+E26-E12</f>
        <v>0.29999999999999716</v>
      </c>
      <c r="F40" s="12">
        <f t="shared" si="1"/>
        <v>9.9999999999999645E-2</v>
      </c>
      <c r="G40" s="12">
        <f t="shared" si="1"/>
        <v>-1.1999999999999993</v>
      </c>
      <c r="H40" s="12">
        <f t="shared" si="1"/>
        <v>-1</v>
      </c>
      <c r="I40" s="12">
        <f t="shared" si="1"/>
        <v>0.19999999999999929</v>
      </c>
      <c r="J40" s="12">
        <f t="shared" si="1"/>
        <v>0.20000000000000018</v>
      </c>
      <c r="K40" s="12">
        <f t="shared" si="1"/>
        <v>1.2999999999999989</v>
      </c>
      <c r="L40" s="12">
        <f t="shared" si="1"/>
        <v>-1.4000000000000021</v>
      </c>
      <c r="M40" s="12">
        <f t="shared" si="1"/>
        <v>-1.3999999999999986</v>
      </c>
      <c r="N40" s="12">
        <f t="shared" si="1"/>
        <v>0.40000000000000213</v>
      </c>
      <c r="O40" s="12">
        <f t="shared" si="1"/>
        <v>-1.5</v>
      </c>
      <c r="P40" s="12">
        <f t="shared" si="1"/>
        <v>-2</v>
      </c>
      <c r="Q40" s="12">
        <f t="shared" si="1"/>
        <v>1.3000000000000043</v>
      </c>
    </row>
    <row r="41" spans="1:18" x14ac:dyDescent="0.3">
      <c r="A41" s="14">
        <v>43252</v>
      </c>
      <c r="B41" s="12">
        <f t="shared" si="1"/>
        <v>-0.80000000000000426</v>
      </c>
      <c r="C41" s="12">
        <f t="shared" si="1"/>
        <v>-1.7000000000000028</v>
      </c>
      <c r="D41" s="12">
        <f t="shared" si="1"/>
        <v>-4.1000000000000014</v>
      </c>
      <c r="E41" s="12">
        <f t="shared" si="1"/>
        <v>2.5</v>
      </c>
      <c r="F41" s="12">
        <f t="shared" si="1"/>
        <v>1.3000000000000003</v>
      </c>
      <c r="G41" s="12">
        <f t="shared" si="1"/>
        <v>0</v>
      </c>
      <c r="H41" s="12">
        <f t="shared" si="1"/>
        <v>-4</v>
      </c>
      <c r="I41" s="12">
        <f t="shared" si="1"/>
        <v>-0.39999999999999858</v>
      </c>
      <c r="J41" s="12">
        <f t="shared" si="1"/>
        <v>0.60000000000000142</v>
      </c>
      <c r="K41" s="12">
        <f t="shared" si="1"/>
        <v>-0.90000000000000213</v>
      </c>
      <c r="L41" s="12">
        <f t="shared" si="1"/>
        <v>1.1000000000000014</v>
      </c>
      <c r="M41" s="12">
        <f t="shared" si="1"/>
        <v>-2.2000000000000028</v>
      </c>
      <c r="N41" s="12">
        <f t="shared" si="1"/>
        <v>0.39999999999999858</v>
      </c>
      <c r="O41" s="12">
        <f t="shared" si="1"/>
        <v>-1.5</v>
      </c>
      <c r="P41" s="12">
        <f t="shared" si="1"/>
        <v>-3.3000000000000043</v>
      </c>
      <c r="Q41" s="12">
        <f t="shared" si="1"/>
        <v>-2.6000000000000014</v>
      </c>
    </row>
    <row r="42" spans="1:18" x14ac:dyDescent="0.3">
      <c r="A42" s="14">
        <v>43282</v>
      </c>
      <c r="B42" s="12">
        <f t="shared" si="1"/>
        <v>-4.0999999999999943</v>
      </c>
      <c r="C42" s="12">
        <f t="shared" si="1"/>
        <v>-0.60000000000000142</v>
      </c>
      <c r="D42" s="12">
        <f t="shared" si="1"/>
        <v>-3.8999999999999986</v>
      </c>
      <c r="E42" s="12">
        <f t="shared" si="1"/>
        <v>-0.80000000000000426</v>
      </c>
      <c r="F42" s="12">
        <f t="shared" si="1"/>
        <v>1.3</v>
      </c>
      <c r="G42" s="12">
        <f t="shared" si="1"/>
        <v>0</v>
      </c>
      <c r="H42" s="12">
        <f t="shared" si="1"/>
        <v>-0.20000000000000284</v>
      </c>
      <c r="I42" s="12">
        <f t="shared" si="1"/>
        <v>0.79999999999999893</v>
      </c>
      <c r="J42" s="12">
        <f t="shared" si="1"/>
        <v>-3.3000000000000007</v>
      </c>
      <c r="K42" s="12">
        <f t="shared" si="1"/>
        <v>1.5999999999999996</v>
      </c>
      <c r="L42" s="12">
        <f t="shared" si="1"/>
        <v>-0.80000000000000071</v>
      </c>
      <c r="M42" s="12">
        <f t="shared" si="1"/>
        <v>-2.3999999999999986</v>
      </c>
      <c r="N42" s="12">
        <f t="shared" si="1"/>
        <v>0.59999999999999787</v>
      </c>
      <c r="O42" s="12">
        <f t="shared" si="1"/>
        <v>-3</v>
      </c>
      <c r="P42" s="12">
        <f t="shared" si="1"/>
        <v>0</v>
      </c>
      <c r="Q42" s="12">
        <f t="shared" si="1"/>
        <v>2.5</v>
      </c>
    </row>
    <row r="43" spans="1:18" x14ac:dyDescent="0.3">
      <c r="A43" s="14">
        <v>43313</v>
      </c>
      <c r="B43" s="12">
        <f t="shared" si="1"/>
        <v>-3.1000000000000014</v>
      </c>
      <c r="C43" s="12">
        <f t="shared" si="1"/>
        <v>-1.2000000000000028</v>
      </c>
      <c r="D43" s="12">
        <f t="shared" si="1"/>
        <v>-1.8999999999999986</v>
      </c>
      <c r="E43" s="12">
        <f t="shared" si="1"/>
        <v>-3.1000000000000014</v>
      </c>
      <c r="F43" s="12">
        <f t="shared" si="1"/>
        <v>-0.40000000000000036</v>
      </c>
      <c r="G43" s="12">
        <f t="shared" si="1"/>
        <v>-0.90000000000000036</v>
      </c>
      <c r="H43" s="12">
        <f t="shared" si="1"/>
        <v>1.1000000000000014</v>
      </c>
      <c r="I43" s="12">
        <f t="shared" si="1"/>
        <v>-1.7999999999999972</v>
      </c>
      <c r="J43" s="12">
        <f t="shared" si="1"/>
        <v>-4.2000000000000028</v>
      </c>
      <c r="K43" s="12">
        <f t="shared" si="1"/>
        <v>-3.3000000000000007</v>
      </c>
      <c r="L43" s="12">
        <f t="shared" si="1"/>
        <v>1.4000000000000021</v>
      </c>
      <c r="M43" s="12">
        <f t="shared" si="1"/>
        <v>-1.3999999999999986</v>
      </c>
      <c r="N43" s="12">
        <f t="shared" si="1"/>
        <v>-1.4000000000000021</v>
      </c>
      <c r="O43" s="12">
        <f t="shared" si="1"/>
        <v>-0.10000000000000142</v>
      </c>
      <c r="P43" s="12">
        <f t="shared" si="1"/>
        <v>-1</v>
      </c>
      <c r="Q43" s="12">
        <f t="shared" si="1"/>
        <v>0</v>
      </c>
    </row>
    <row r="44" spans="1:18" x14ac:dyDescent="0.3">
      <c r="A44" s="14">
        <v>43344</v>
      </c>
      <c r="B44" s="12">
        <f t="shared" si="1"/>
        <v>-1.6000000000000014</v>
      </c>
      <c r="C44" s="12">
        <f t="shared" si="1"/>
        <v>-1.0999999999999943</v>
      </c>
      <c r="D44" s="12">
        <f t="shared" si="1"/>
        <v>0.10000000000000142</v>
      </c>
      <c r="E44" s="12">
        <f t="shared" si="1"/>
        <v>-3.2999999999999972</v>
      </c>
      <c r="F44" s="12">
        <f t="shared" si="1"/>
        <v>-1.4000000000000004</v>
      </c>
      <c r="G44" s="12">
        <f t="shared" si="1"/>
        <v>-0.70000000000000107</v>
      </c>
      <c r="H44" s="12">
        <f t="shared" si="1"/>
        <v>0.19999999999999929</v>
      </c>
      <c r="I44" s="12">
        <f t="shared" si="1"/>
        <v>-1.1000000000000014</v>
      </c>
      <c r="J44" s="12">
        <f t="shared" si="1"/>
        <v>-3</v>
      </c>
      <c r="K44" s="12">
        <f t="shared" si="1"/>
        <v>-0.30000000000000071</v>
      </c>
      <c r="L44" s="12">
        <f t="shared" si="1"/>
        <v>-0.60000000000000142</v>
      </c>
      <c r="M44" s="12">
        <f t="shared" si="1"/>
        <v>-2.1000000000000014</v>
      </c>
      <c r="N44" s="12">
        <f t="shared" si="1"/>
        <v>-0.39999999999999858</v>
      </c>
      <c r="O44" s="12">
        <f t="shared" si="1"/>
        <v>1.9000000000000021</v>
      </c>
      <c r="P44" s="12">
        <f t="shared" si="1"/>
        <v>-1.1000000000000014</v>
      </c>
      <c r="Q44" s="12">
        <f t="shared" si="1"/>
        <v>-0.80000000000000426</v>
      </c>
    </row>
    <row r="45" spans="1:18" x14ac:dyDescent="0.3">
      <c r="A45" s="14">
        <v>43374</v>
      </c>
      <c r="B45" s="12">
        <f t="shared" si="1"/>
        <v>-2.8999999999999986</v>
      </c>
      <c r="C45" s="12">
        <f t="shared" si="1"/>
        <v>-0.80000000000000426</v>
      </c>
      <c r="D45" s="12">
        <f t="shared" si="1"/>
        <v>6.8</v>
      </c>
      <c r="E45" s="12">
        <f t="shared" si="1"/>
        <v>-3.3999999999999986</v>
      </c>
      <c r="F45" s="12">
        <f t="shared" si="1"/>
        <v>2.3000000000000003</v>
      </c>
      <c r="G45" s="12">
        <f t="shared" si="1"/>
        <v>1</v>
      </c>
      <c r="H45" s="12">
        <f t="shared" si="1"/>
        <v>1.1000000000000014</v>
      </c>
      <c r="I45" s="12">
        <f t="shared" si="1"/>
        <v>1.5999999999999979</v>
      </c>
      <c r="J45" s="12">
        <f t="shared" si="1"/>
        <v>0.59999999999999787</v>
      </c>
      <c r="K45" s="12">
        <f t="shared" si="1"/>
        <v>0.69999999999999929</v>
      </c>
      <c r="L45" s="12">
        <f t="shared" si="1"/>
        <v>-1.1999999999999993</v>
      </c>
      <c r="M45" s="12">
        <f t="shared" si="1"/>
        <v>-0.19999999999999574</v>
      </c>
      <c r="N45" s="12">
        <f t="shared" si="1"/>
        <v>1.2000000000000011</v>
      </c>
      <c r="O45" s="12">
        <f t="shared" si="1"/>
        <v>2</v>
      </c>
      <c r="P45" s="12">
        <f t="shared" si="1"/>
        <v>3.9000000000000021</v>
      </c>
      <c r="Q45" s="12">
        <f t="shared" si="1"/>
        <v>2.1000000000000014</v>
      </c>
    </row>
    <row r="46" spans="1:18" x14ac:dyDescent="0.3">
      <c r="A46" s="14">
        <v>43405</v>
      </c>
      <c r="B46" s="12">
        <f t="shared" si="1"/>
        <v>-7.7999999999999972</v>
      </c>
      <c r="C46" s="12">
        <f t="shared" si="1"/>
        <v>-1.1999999999999957</v>
      </c>
      <c r="D46" s="12">
        <f t="shared" si="1"/>
        <v>-0.89999999999999858</v>
      </c>
      <c r="E46" s="12">
        <f t="shared" si="1"/>
        <v>-3.3999999999999986</v>
      </c>
      <c r="F46" s="12">
        <f t="shared" si="1"/>
        <v>0.39999999999999991</v>
      </c>
      <c r="G46" s="12">
        <f t="shared" si="1"/>
        <v>0</v>
      </c>
      <c r="H46" s="12">
        <f t="shared" si="1"/>
        <v>0.60000000000000142</v>
      </c>
      <c r="I46" s="12">
        <f t="shared" si="1"/>
        <v>-3.3000000000000007</v>
      </c>
      <c r="J46" s="12">
        <f t="shared" si="1"/>
        <v>3.5</v>
      </c>
      <c r="K46" s="12">
        <f t="shared" si="1"/>
        <v>-1.3999999999999986</v>
      </c>
      <c r="L46" s="12">
        <f t="shared" si="1"/>
        <v>-0.5</v>
      </c>
      <c r="M46" s="12">
        <f t="shared" si="1"/>
        <v>1.5</v>
      </c>
      <c r="N46" s="12">
        <f t="shared" si="1"/>
        <v>0.5</v>
      </c>
      <c r="O46" s="12">
        <f t="shared" si="1"/>
        <v>0.39999999999999858</v>
      </c>
      <c r="P46" s="12">
        <f t="shared" si="1"/>
        <v>-1.6999999999999957</v>
      </c>
      <c r="Q46" s="12">
        <f t="shared" si="1"/>
        <v>1.2999999999999972</v>
      </c>
    </row>
    <row r="47" spans="1:18" x14ac:dyDescent="0.3">
      <c r="A47" s="14">
        <v>43435</v>
      </c>
      <c r="B47" s="12">
        <f t="shared" si="1"/>
        <v>3.8000000000000003</v>
      </c>
      <c r="C47" s="12">
        <f t="shared" si="1"/>
        <v>3.4000000000000004</v>
      </c>
      <c r="D47" s="12">
        <f t="shared" si="1"/>
        <v>4.8000000000000007</v>
      </c>
      <c r="E47" s="12">
        <f t="shared" si="1"/>
        <v>2.9000000000000004</v>
      </c>
      <c r="F47" s="12">
        <f t="shared" si="1"/>
        <v>0.10000000000000009</v>
      </c>
      <c r="G47" s="12">
        <f t="shared" si="1"/>
        <v>-0.39999999999999947</v>
      </c>
      <c r="H47" s="12">
        <f t="shared" si="1"/>
        <v>2.8999999999999986</v>
      </c>
      <c r="I47" s="12">
        <f t="shared" si="1"/>
        <v>3.7</v>
      </c>
      <c r="J47" s="12">
        <f t="shared" si="1"/>
        <v>2.2000000000000011</v>
      </c>
      <c r="K47" s="12">
        <f t="shared" si="1"/>
        <v>0.59999999999999964</v>
      </c>
      <c r="L47" s="12">
        <f t="shared" si="1"/>
        <v>0.10000000000000142</v>
      </c>
      <c r="M47" s="12">
        <f t="shared" si="1"/>
        <v>2</v>
      </c>
      <c r="N47" s="12">
        <f t="shared" si="1"/>
        <v>-0.69999999999999929</v>
      </c>
      <c r="O47" s="12">
        <f t="shared" si="1"/>
        <v>3</v>
      </c>
      <c r="P47" s="12">
        <f t="shared" si="1"/>
        <v>6.6999999999999993</v>
      </c>
      <c r="Q47" s="12">
        <f t="shared" si="1"/>
        <v>5.7000000000000028</v>
      </c>
    </row>
    <row r="48" spans="1:18" x14ac:dyDescent="0.3">
      <c r="A48" s="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3">
      <c r="A49" s="6"/>
      <c r="B49" s="2" t="s">
        <v>24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3">
      <c r="A50" s="6"/>
      <c r="B50" s="2" t="s">
        <v>21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3">
      <c r="A51" s="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1:17" x14ac:dyDescent="0.3">
      <c r="A52" s="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1:17" x14ac:dyDescent="0.3">
      <c r="A53" s="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</sheetData>
  <pageMargins left="0.7" right="0.7" top="0.75" bottom="0.75" header="0.3" footer="0.3"/>
  <pageSetup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NBOSRevisionsSA_2018only</vt:lpstr>
    </vt:vector>
  </TitlesOfParts>
  <Company>frbp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Imre Redai</dc:creator>
  <cp:lastModifiedBy>Adam Scavette</cp:lastModifiedBy>
  <cp:lastPrinted>2014-01-08T13:10:49Z</cp:lastPrinted>
  <dcterms:created xsi:type="dcterms:W3CDTF">2011-01-05T16:03:27Z</dcterms:created>
  <dcterms:modified xsi:type="dcterms:W3CDTF">2019-01-14T16:12:17Z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084ad6ad-2412-4cce-9ba1-e6f3e21bd69e</vt:lpwstr>
  </property>
</Properties>
</file>