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rb.win.frb.org\C1\Accounts\J-L\c1bml01\My Documents\CFI\"/>
    </mc:Choice>
  </mc:AlternateContent>
  <xr:revisionPtr revIDLastSave="0" documentId="13_ncr:1_{CCEA01FF-BE89-45A8-B353-8A59F13EAA18}" xr6:coauthVersionLast="47" xr6:coauthVersionMax="47" xr10:uidLastSave="{00000000-0000-0000-0000-000000000000}"/>
  <bookViews>
    <workbookView xWindow="-110" yWindow="-110" windowWidth="19420" windowHeight="10560" tabRatio="804" xr2:uid="{A62AEFE2-FA7F-42F8-B0BA-6F8C26471B90}"/>
  </bookViews>
  <sheets>
    <sheet name="Contents" sheetId="14" r:id="rId1"/>
    <sheet name="Tb 1 - % Curr Empl" sheetId="1" r:id="rId2"/>
    <sheet name="Tb 2 - Empl + Age Dist" sheetId="2" r:id="rId3"/>
    <sheet name="Tb 3 - Work Concern Empld" sheetId="3" r:id="rId4"/>
    <sheet name="Tb 4 - Work Concern NotEmpld" sheetId="4" r:id="rId5"/>
    <sheet name="Tb 5 - Incm Expc by Qtr" sheetId="5" r:id="rId6"/>
    <sheet name="Tb 6 - Incm Expc Apr2024" sheetId="6" r:id="rId7"/>
    <sheet name="Tb 7 - Disruptions" sheetId="7" r:id="rId8"/>
    <sheet name="Tb 8 - Cope Strategies" sheetId="8" r:id="rId9"/>
    <sheet name="Tb 9 - Ab to Pay" sheetId="9" r:id="rId10"/>
    <sheet name="Tb 10 - Mking End Meet 6" sheetId="10" r:id="rId11"/>
    <sheet name="Tb 11 - Mking End Meet 12" sheetId="11" r:id="rId12"/>
    <sheet name="Tb 12 - ATP and Mk Ends Meet" sheetId="12" r:id="rId13"/>
    <sheet name="TB 13 - General Outlook" sheetId="13" r:id="rId14"/>
  </sheets>
  <definedNames>
    <definedName name="_xlnm.Print_Area" localSheetId="0">Contents!$A$1:$O$28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6" l="1"/>
  <c r="B24" i="6"/>
  <c r="B23" i="6"/>
  <c r="B22" i="6"/>
  <c r="B20" i="6"/>
  <c r="B19" i="6"/>
  <c r="B17" i="6"/>
  <c r="B16" i="6"/>
  <c r="B15" i="6"/>
  <c r="B14" i="6"/>
  <c r="B13" i="6"/>
  <c r="B11" i="6"/>
  <c r="B10" i="6"/>
  <c r="B9" i="6"/>
  <c r="B8" i="6"/>
  <c r="B19" i="13" l="1"/>
  <c r="B10" i="13"/>
  <c r="B8" i="13"/>
  <c r="D25" i="13"/>
  <c r="C25" i="13"/>
  <c r="B25" i="13" s="1"/>
  <c r="D24" i="13"/>
  <c r="C24" i="13"/>
  <c r="B24" i="13" s="1"/>
  <c r="D23" i="13"/>
  <c r="C23" i="13"/>
  <c r="D22" i="13"/>
  <c r="C22" i="13"/>
  <c r="B22" i="13" s="1"/>
  <c r="D17" i="13"/>
  <c r="C17" i="13"/>
  <c r="B17" i="13" s="1"/>
  <c r="D16" i="13"/>
  <c r="C16" i="13"/>
  <c r="B16" i="13" s="1"/>
  <c r="D15" i="13"/>
  <c r="C15" i="13"/>
  <c r="D14" i="13"/>
  <c r="C14" i="13"/>
  <c r="D13" i="13"/>
  <c r="C13" i="13"/>
  <c r="B13" i="13" s="1"/>
  <c r="D11" i="13"/>
  <c r="C11" i="13"/>
  <c r="B11" i="13" s="1"/>
  <c r="D10" i="13"/>
  <c r="C10" i="13"/>
  <c r="D9" i="13"/>
  <c r="C9" i="13"/>
  <c r="B9" i="13" s="1"/>
  <c r="D8" i="13"/>
  <c r="C8" i="13"/>
  <c r="D6" i="13"/>
  <c r="C6" i="13"/>
  <c r="B6" i="13" s="1"/>
  <c r="D20" i="13"/>
  <c r="C20" i="13"/>
  <c r="B20" i="13" s="1"/>
  <c r="D19" i="13"/>
  <c r="C19" i="13"/>
  <c r="B23" i="13" l="1"/>
  <c r="B14" i="13"/>
  <c r="B15" i="13"/>
  <c r="B6" i="6"/>
  <c r="A16" i="14" l="1"/>
  <c r="A15" i="14"/>
  <c r="A14" i="14"/>
  <c r="A13" i="14"/>
  <c r="A12" i="14"/>
  <c r="A11" i="14"/>
  <c r="A10" i="14"/>
  <c r="A9" i="14"/>
  <c r="A8" i="14"/>
  <c r="A7" i="14"/>
  <c r="A6" i="14"/>
  <c r="A5" i="14"/>
  <c r="A4" i="14"/>
  <c r="A2" i="2"/>
  <c r="A2" i="3"/>
  <c r="A2" i="4"/>
  <c r="A2" i="5"/>
  <c r="A2" i="6"/>
  <c r="A2" i="7"/>
  <c r="A2" i="8"/>
  <c r="A2" i="9"/>
  <c r="A2" i="10"/>
  <c r="A2" i="11"/>
  <c r="A2" i="12"/>
  <c r="A2" i="13"/>
  <c r="A2" i="1"/>
</calcChain>
</file>

<file path=xl/sharedStrings.xml><?xml version="1.0" encoding="utf-8"?>
<sst xmlns="http://schemas.openxmlformats.org/spreadsheetml/2006/main" count="340" uniqueCount="92">
  <si>
    <t>January 2023</t>
  </si>
  <si>
    <t>April 2023</t>
  </si>
  <si>
    <t>July 2023</t>
  </si>
  <si>
    <t>October 2023</t>
  </si>
  <si>
    <t>January 2024</t>
  </si>
  <si>
    <t>All Respondents</t>
  </si>
  <si>
    <t>66+</t>
  </si>
  <si>
    <t>&lt;$40,000</t>
  </si>
  <si>
    <t>$150,000+</t>
  </si>
  <si>
    <t>Male</t>
  </si>
  <si>
    <t>Female</t>
  </si>
  <si>
    <t>White (Non-Hispanic)</t>
  </si>
  <si>
    <t>Black</t>
  </si>
  <si>
    <t>Hispanic</t>
  </si>
  <si>
    <t>Other</t>
  </si>
  <si>
    <t>Source: Federal Reserve Bank of Philadelphia Consumer Finance Institute LIFE Survey Data</t>
  </si>
  <si>
    <t>Race/Ethnicity</t>
  </si>
  <si>
    <t>Age Range</t>
  </si>
  <si>
    <t>Percent Employed</t>
  </si>
  <si>
    <t>Age Distribution in Race/Ethnicity Category</t>
  </si>
  <si>
    <t>Total</t>
  </si>
  <si>
    <t>Finding or keeping childcare</t>
  </si>
  <si>
    <t>Exposure to illness at work</t>
  </si>
  <si>
    <t>Another shutdown impacting my employer</t>
  </si>
  <si>
    <t>My employer’s ability to stay in business</t>
  </si>
  <si>
    <t>Access to reliable transportation</t>
  </si>
  <si>
    <t>My employer cutting my job or laying me off</t>
  </si>
  <si>
    <t>Higher than previous year</t>
  </si>
  <si>
    <t>Same as previous year</t>
  </si>
  <si>
    <t>Lower, but more than half of previous year</t>
  </si>
  <si>
    <t>Less than half of previous year</t>
  </si>
  <si>
    <t>I will probably not have income this year</t>
  </si>
  <si>
    <t>None of these apply</t>
  </si>
  <si>
    <t>Involuntarily lost job</t>
  </si>
  <si>
    <t>Quit without having another job lined up</t>
  </si>
  <si>
    <t>Unexpectedly did not receive any income for 30 days or longer</t>
  </si>
  <si>
    <t>Evicted from primary form of housing</t>
  </si>
  <si>
    <t>Had to relocate due to housing costs</t>
  </si>
  <si>
    <t>Incurred a significant out-of-pocket non-medical expense (e.g., vehicle repair, appliance replacement, home maintenance)</t>
  </si>
  <si>
    <t>Housing cost (mortgage or rent payments) increased unexpectedly</t>
  </si>
  <si>
    <t>Experienced financial loss due to a natural disaster or weather event, including wildfire</t>
  </si>
  <si>
    <t>Taking an additional job</t>
  </si>
  <si>
    <t>Borrowing more (for instance, from credit cards or a payday loan)</t>
  </si>
  <si>
    <t>Cutting discretionary spending (for instance, entertainment or dining out)</t>
  </si>
  <si>
    <t>Cutting essential spending (for instance, food or medical care)</t>
  </si>
  <si>
    <t>Borrowing from friends or family</t>
  </si>
  <si>
    <t>Paying less or skipping other debts or monthly bills</t>
  </si>
  <si>
    <t>Taking money out of retirement savings early (like a 401k plan or similar)</t>
  </si>
  <si>
    <t>Table 1 - Percentage of Respondents Who Are Currently Employed</t>
  </si>
  <si>
    <t>Table 2 - Current Employment Rate by Race/Ethnicity and Age</t>
  </si>
  <si>
    <t>Table 5 - Net Percentage of Respondents Estimating Higher Income in Current Year (by Survey Date)</t>
  </si>
  <si>
    <t>Table 9 - Percentage of Respondents Reporting Trouble Paying Bills (by Survey Date)</t>
  </si>
  <si>
    <t xml:space="preserve">Source: </t>
  </si>
  <si>
    <t>Unless otherwise noted, all data are taken from the Federal Reserve Bank of Philadelphia Consumer Finance Institute LIFE Survey.</t>
  </si>
  <si>
    <t>Finding or keeping elder or senior care</t>
  </si>
  <si>
    <t>Lost access to benefits programs (e.g., unemploy-ment, disability, food stamps)</t>
  </si>
  <si>
    <t>Unemploy-ment insurance payments</t>
  </si>
  <si>
    <t>Net optimism on income change</t>
  </si>
  <si>
    <t>Incurred a significant out-of-pocket health-care expense</t>
  </si>
  <si>
    <t>Feel more positive</t>
  </si>
  <si>
    <t>Net sentiment change</t>
  </si>
  <si>
    <t>Feel more negative</t>
  </si>
  <si>
    <t>Experienced any disruption</t>
  </si>
  <si>
    <t>Used a coping strategy</t>
  </si>
  <si>
    <t>Table 10 - Percentage of Respondents Concerned About Making Ends Meet in 0–6 Months (by Survey Date)</t>
  </si>
  <si>
    <t>Table 11 - Percentage of Respondents Concerned About Making Ends Meet in 7–12 Months (by Survey Date)</t>
  </si>
  <si>
    <t>Table 12 - Percentage of Respondents Concerned About Making Ends Meet in 0–6 Months (by Ability to Pay Bills)</t>
  </si>
  <si>
    <t>April 2024</t>
  </si>
  <si>
    <t>Labor, Income, Finances, and Expectations (LIFE) Survey – April 2024 Data Report Tables</t>
  </si>
  <si>
    <t>Table 13 - Change in Respondents' General Outlook Compared with 12 Months Prior (April 2024)</t>
  </si>
  <si>
    <t>Able to pay all bills
(April 2024)</t>
  </si>
  <si>
    <t>Can't pay some or any bills
(April 2024)</t>
  </si>
  <si>
    <t>Table 8 - Percentage of Respondents Using a Financial Coping Strategy in the Prior 12 Months (April 2024)</t>
  </si>
  <si>
    <t>Table 7 - Percentage of Respondents Who Experienced a Disruption in the Prior 12 Months (April 2024)</t>
  </si>
  <si>
    <t>Table 6 - Respondents’ Estimate of Income Changes in Current Year (April 2024)</t>
  </si>
  <si>
    <t>Table 4 - Net Percentage of Not Employed Respondents of Working Age Concerned About an Issue (April 2024)</t>
  </si>
  <si>
    <t>Table 3 - Net Percentage of Employed Respondents Concerned About an Issue (April 2024)</t>
  </si>
  <si>
    <t>Able to pay all bills
(April 2023)</t>
  </si>
  <si>
    <t>Last Survey Comparison</t>
  </si>
  <si>
    <t>Year-Over-Year Comparison</t>
  </si>
  <si>
    <t>Able to pay all bills
(January 2024)</t>
  </si>
  <si>
    <t>18–35</t>
  </si>
  <si>
    <t>36–55</t>
  </si>
  <si>
    <t>$40,000–$69,999</t>
  </si>
  <si>
    <t>$70,000–$99,999</t>
  </si>
  <si>
    <t>$100,000–$149,999</t>
  </si>
  <si>
    <t>56–65</t>
  </si>
  <si>
    <t>I feel significantly more positive than I did 12 months ago</t>
  </si>
  <si>
    <t>I feel more positive than I did 12 months ago</t>
  </si>
  <si>
    <t>I feel the same as I did 12 months ago</t>
  </si>
  <si>
    <t>I feel more negative than I did 12 months ago</t>
  </si>
  <si>
    <t>I feel significantly more negative than I did 12 months 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</si>
</sst>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u/>
      <sz val="14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40">
    <xf numFmtId="0" fontId="0" fillId="0" borderId="0" xfId="0"/>
    <xf numFmtId="164" fontId="2" fillId="0" borderId="3" xfId="1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64" fontId="3" fillId="0" borderId="0" xfId="1" applyNumberFormat="1" applyFont="1" applyBorder="1" applyAlignment="1"/>
    <xf numFmtId="0" fontId="2" fillId="0" borderId="0" xfId="0" applyFont="1"/>
    <xf numFmtId="164" fontId="3" fillId="0" borderId="1" xfId="1" applyNumberFormat="1" applyFont="1" applyBorder="1" applyAlignment="1">
      <alignment wrapText="1"/>
    </xf>
    <xf numFmtId="164" fontId="3" fillId="0" borderId="2" xfId="1" applyNumberFormat="1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12" xfId="0" applyFont="1" applyBorder="1" applyAlignment="1">
      <alignment wrapText="1"/>
    </xf>
    <xf numFmtId="164" fontId="3" fillId="0" borderId="3" xfId="1" applyNumberFormat="1" applyFont="1" applyBorder="1" applyAlignment="1">
      <alignment horizontal="center" wrapText="1"/>
    </xf>
    <xf numFmtId="164" fontId="2" fillId="0" borderId="0" xfId="1" applyNumberFormat="1" applyFont="1" applyAlignment="1">
      <alignment horizontal="center" wrapText="1"/>
    </xf>
    <xf numFmtId="164" fontId="3" fillId="0" borderId="1" xfId="1" applyNumberFormat="1" applyFont="1" applyBorder="1" applyAlignment="1">
      <alignment horizontal="center" wrapText="1"/>
    </xf>
    <xf numFmtId="164" fontId="3" fillId="0" borderId="4" xfId="1" applyNumberFormat="1" applyFont="1" applyBorder="1" applyAlignment="1">
      <alignment horizontal="center" wrapText="1"/>
    </xf>
    <xf numFmtId="164" fontId="2" fillId="0" borderId="5" xfId="1" applyNumberFormat="1" applyFont="1" applyBorder="1" applyAlignment="1">
      <alignment horizontal="center" wrapText="1"/>
    </xf>
    <xf numFmtId="164" fontId="2" fillId="0" borderId="6" xfId="1" applyNumberFormat="1" applyFont="1" applyBorder="1" applyAlignment="1">
      <alignment horizontal="center" wrapText="1"/>
    </xf>
    <xf numFmtId="164" fontId="2" fillId="0" borderId="7" xfId="1" applyNumberFormat="1" applyFont="1" applyBorder="1" applyAlignment="1">
      <alignment horizontal="center" wrapText="1"/>
    </xf>
    <xf numFmtId="164" fontId="2" fillId="0" borderId="0" xfId="1" applyNumberFormat="1" applyFont="1" applyBorder="1" applyAlignment="1">
      <alignment horizontal="center" wrapText="1"/>
    </xf>
    <xf numFmtId="164" fontId="2" fillId="0" borderId="8" xfId="1" applyNumberFormat="1" applyFont="1" applyBorder="1" applyAlignment="1">
      <alignment horizontal="center" wrapText="1"/>
    </xf>
    <xf numFmtId="164" fontId="3" fillId="0" borderId="9" xfId="1" applyNumberFormat="1" applyFont="1" applyBorder="1" applyAlignment="1">
      <alignment horizontal="center" wrapText="1"/>
    </xf>
    <xf numFmtId="164" fontId="3" fillId="0" borderId="10" xfId="1" applyNumberFormat="1" applyFont="1" applyBorder="1" applyAlignment="1">
      <alignment horizontal="center" wrapText="1"/>
    </xf>
    <xf numFmtId="164" fontId="3" fillId="0" borderId="11" xfId="1" applyNumberFormat="1" applyFont="1" applyBorder="1" applyAlignment="1">
      <alignment horizontal="center" wrapText="1"/>
    </xf>
    <xf numFmtId="164" fontId="3" fillId="0" borderId="0" xfId="1" applyNumberFormat="1" applyFont="1" applyBorder="1" applyAlignment="1">
      <alignment horizontal="center" wrapText="1"/>
    </xf>
    <xf numFmtId="164" fontId="3" fillId="0" borderId="8" xfId="1" applyNumberFormat="1" applyFont="1" applyBorder="1" applyAlignment="1">
      <alignment horizontal="center" wrapText="1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164" fontId="7" fillId="0" borderId="0" xfId="1" applyNumberFormat="1" applyFont="1" applyBorder="1" applyAlignment="1"/>
    <xf numFmtId="0" fontId="7" fillId="0" borderId="0" xfId="0" applyFont="1"/>
    <xf numFmtId="0" fontId="8" fillId="0" borderId="0" xfId="0" applyFont="1"/>
    <xf numFmtId="0" fontId="9" fillId="0" borderId="0" xfId="2" applyFont="1"/>
    <xf numFmtId="164" fontId="3" fillId="0" borderId="2" xfId="1" quotePrefix="1" applyNumberFormat="1" applyFont="1" applyBorder="1" applyAlignment="1">
      <alignment horizontal="center" wrapText="1"/>
    </xf>
    <xf numFmtId="164" fontId="2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164" fontId="3" fillId="2" borderId="2" xfId="1" applyNumberFormat="1" applyFont="1" applyFill="1" applyBorder="1" applyAlignment="1">
      <alignment horizontal="center" wrapText="1"/>
    </xf>
    <xf numFmtId="17" fontId="3" fillId="0" borderId="0" xfId="0" quotePrefix="1" applyNumberFormat="1" applyFont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CD219-0A99-4A91-AC3D-42B86C547469}">
  <sheetPr>
    <pageSetUpPr fitToPage="1"/>
  </sheetPr>
  <dimension ref="A1:A19"/>
  <sheetViews>
    <sheetView showGridLines="0" tabSelected="1" zoomScaleNormal="100" workbookViewId="0">
      <selection activeCell="A22" sqref="A22"/>
    </sheetView>
  </sheetViews>
  <sheetFormatPr defaultColWidth="9.1796875" defaultRowHeight="14" x14ac:dyDescent="0.3"/>
  <cols>
    <col min="1" max="1" width="139.54296875" style="24" bestFit="1" customWidth="1"/>
    <col min="2" max="16384" width="9.1796875" style="24"/>
  </cols>
  <sheetData>
    <row r="1" spans="1:1" ht="20" x14ac:dyDescent="0.4">
      <c r="A1" s="25" t="s">
        <v>68</v>
      </c>
    </row>
    <row r="3" spans="1:1" ht="17.5" x14ac:dyDescent="0.35">
      <c r="A3" s="29"/>
    </row>
    <row r="4" spans="1:1" ht="17.5" x14ac:dyDescent="0.35">
      <c r="A4" s="30" t="str">
        <f>HYPERLINK("[#]'Tb 1 - % Curr Empl'!A1",'Tb 1 - % Curr Empl'!A1)</f>
        <v>Table 1 - Percentage of Respondents Who Are Currently Employed</v>
      </c>
    </row>
    <row r="5" spans="1:1" ht="17.5" x14ac:dyDescent="0.35">
      <c r="A5" s="30" t="str">
        <f>HYPERLINK("[#]'Tb 2 - Empl + Age Dist'!A1",'Tb 2 - Empl + Age Dist'!A1)</f>
        <v>Table 2 - Current Employment Rate by Race/Ethnicity and Age</v>
      </c>
    </row>
    <row r="6" spans="1:1" ht="17.5" x14ac:dyDescent="0.35">
      <c r="A6" s="30" t="str">
        <f>HYPERLINK("[#]'Tb 3 - Work Concern Empld'!A1",'Tb 3 - Work Concern Empld'!A1)</f>
        <v>Table 3 - Net Percentage of Employed Respondents Concerned About an Issue (April 2024)</v>
      </c>
    </row>
    <row r="7" spans="1:1" ht="17.5" x14ac:dyDescent="0.35">
      <c r="A7" s="30" t="str">
        <f>HYPERLINK("[#]'Tb 4 - Work Concern NotEmpld'!A1",'Tb 4 - Work Concern NotEmpld'!A1)</f>
        <v>Table 4 - Net Percentage of Not Employed Respondents of Working Age Concerned About an Issue (April 2024)</v>
      </c>
    </row>
    <row r="8" spans="1:1" ht="17.5" x14ac:dyDescent="0.35">
      <c r="A8" s="30" t="str">
        <f>HYPERLINK("[#]'Tb 5 - Incm Expc by Qtr'!A1",'Tb 5 - Incm Expc by Qtr'!A1)</f>
        <v>Table 5 - Net Percentage of Respondents Estimating Higher Income in Current Year (by Survey Date)</v>
      </c>
    </row>
    <row r="9" spans="1:1" ht="17.5" x14ac:dyDescent="0.35">
      <c r="A9" s="30" t="str">
        <f>HYPERLINK("[#]'Tb 6 - Incm Expc Jan2024'!A1",'Tb 6 - Incm Expc Apr2024'!A1)</f>
        <v>Table 6 - Respondents’ Estimate of Income Changes in Current Year (April 2024)</v>
      </c>
    </row>
    <row r="10" spans="1:1" ht="17.5" x14ac:dyDescent="0.35">
      <c r="A10" s="30" t="str">
        <f>HYPERLINK("[#]'Tb 7 - Disruptions'!A1",'Tb 7 - Disruptions'!A1)</f>
        <v>Table 7 - Percentage of Respondents Who Experienced a Disruption in the Prior 12 Months (April 2024)</v>
      </c>
    </row>
    <row r="11" spans="1:1" ht="17.5" x14ac:dyDescent="0.35">
      <c r="A11" s="30" t="str">
        <f>HYPERLINK("[#]'Tb 8 - Cope Strategies'!A1",'Tb 8 - Cope Strategies'!A1)</f>
        <v>Table 8 - Percentage of Respondents Using a Financial Coping Strategy in the Prior 12 Months (April 2024)</v>
      </c>
    </row>
    <row r="12" spans="1:1" ht="17.5" x14ac:dyDescent="0.35">
      <c r="A12" s="30" t="str">
        <f>HYPERLINK("[#]'Tb 9 - Ab to Pay'!A1",'Tb 9 - Ab to Pay'!A1)</f>
        <v>Table 9 - Percentage of Respondents Reporting Trouble Paying Bills (by Survey Date)</v>
      </c>
    </row>
    <row r="13" spans="1:1" ht="17.5" x14ac:dyDescent="0.35">
      <c r="A13" s="30" t="str">
        <f>HYPERLINK("[#]'Tb 10 - Mking End Meet 6'!A1",'Tb 10 - Mking End Meet 6'!A1)</f>
        <v>Table 10 - Percentage of Respondents Concerned About Making Ends Meet in 0–6 Months (by Survey Date)</v>
      </c>
    </row>
    <row r="14" spans="1:1" ht="17.5" x14ac:dyDescent="0.35">
      <c r="A14" s="30" t="str">
        <f>HYPERLINK("[#]'Tb 11 - Mking End Meet 12'!A1",'Tb 11 - Mking End Meet 12'!A1)</f>
        <v>Table 11 - Percentage of Respondents Concerned About Making Ends Meet in 7–12 Months (by Survey Date)</v>
      </c>
    </row>
    <row r="15" spans="1:1" ht="17.5" x14ac:dyDescent="0.35">
      <c r="A15" s="30" t="str">
        <f>HYPERLINK("[#]'Tb 12 - ATP and Mk Ends Meet'!A1",'Tb 12 - ATP and Mk Ends Meet'!A1)</f>
        <v>Table 12 - Percentage of Respondents Concerned About Making Ends Meet in 0–6 Months (by Ability to Pay Bills)</v>
      </c>
    </row>
    <row r="16" spans="1:1" ht="17.5" x14ac:dyDescent="0.35">
      <c r="A16" s="30" t="str">
        <f>HYPERLINK("[#]'TB 13 - General Outlook'!A1",'TB 13 - General Outlook'!A1)</f>
        <v>Table 13 - Change in Respondents' General Outlook Compared with 12 Months Prior (April 2024)</v>
      </c>
    </row>
    <row r="17" spans="1:1" ht="17.5" x14ac:dyDescent="0.35">
      <c r="A17" s="29"/>
    </row>
    <row r="18" spans="1:1" x14ac:dyDescent="0.3">
      <c r="A18" s="24" t="s">
        <v>52</v>
      </c>
    </row>
    <row r="19" spans="1:1" x14ac:dyDescent="0.3">
      <c r="A19" s="26" t="s">
        <v>53</v>
      </c>
    </row>
  </sheetData>
  <pageMargins left="0.7" right="0.7" top="0.75" bottom="0.75" header="0.3" footer="0.3"/>
  <pageSetup scale="88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34085-888C-40AF-A488-65D176A75629}">
  <dimension ref="A1:R27"/>
  <sheetViews>
    <sheetView showGridLines="0" zoomScaleNormal="100" workbookViewId="0">
      <selection activeCell="A17" sqref="A17"/>
    </sheetView>
  </sheetViews>
  <sheetFormatPr defaultColWidth="9.1796875" defaultRowHeight="12.5" x14ac:dyDescent="0.25"/>
  <cols>
    <col min="1" max="1" width="24.26953125" style="4" customWidth="1"/>
    <col min="2" max="18" width="12.81640625" style="2" customWidth="1"/>
    <col min="19" max="16384" width="9.1796875" style="4"/>
  </cols>
  <sheetData>
    <row r="1" spans="1:18" ht="15.5" x14ac:dyDescent="0.35">
      <c r="A1" s="28" t="s">
        <v>51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3" x14ac:dyDescent="0.3">
      <c r="A2" s="8" t="str">
        <f>Contents!A1</f>
        <v>Labor, Income, Finances, and Expectations (LIFE) Survey – April 2024 Data Report Tables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3" x14ac:dyDescent="0.3">
      <c r="A3" s="8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3.5" thickBot="1" x14ac:dyDescent="0.35">
      <c r="A4" s="9"/>
      <c r="B4" s="6" t="s">
        <v>0</v>
      </c>
      <c r="C4" s="6" t="s">
        <v>1</v>
      </c>
      <c r="D4" s="6" t="s">
        <v>2</v>
      </c>
      <c r="E4" s="6" t="s">
        <v>3</v>
      </c>
      <c r="F4" s="31" t="s">
        <v>4</v>
      </c>
      <c r="G4" s="31" t="s">
        <v>67</v>
      </c>
    </row>
    <row r="5" spans="1:18" x14ac:dyDescent="0.25">
      <c r="B5" s="1"/>
      <c r="C5" s="1"/>
      <c r="D5" s="1"/>
      <c r="E5" s="1"/>
      <c r="F5" s="1"/>
      <c r="G5" s="1"/>
    </row>
    <row r="6" spans="1:18" x14ac:dyDescent="0.25">
      <c r="A6" s="4" t="s">
        <v>5</v>
      </c>
      <c r="B6" s="1">
        <v>0.21961966049723231</v>
      </c>
      <c r="C6" s="1">
        <v>0.19718507682102335</v>
      </c>
      <c r="D6" s="1">
        <v>0.21180890915843723</v>
      </c>
      <c r="E6" s="1">
        <v>0.23047383321728163</v>
      </c>
      <c r="F6" s="1">
        <v>0.23458035498373619</v>
      </c>
      <c r="G6" s="1">
        <v>0.22461643110213994</v>
      </c>
    </row>
    <row r="7" spans="1:18" x14ac:dyDescent="0.25">
      <c r="B7" s="1"/>
      <c r="C7" s="1"/>
      <c r="D7" s="1"/>
      <c r="E7" s="1"/>
      <c r="F7" s="1"/>
      <c r="G7" s="1"/>
    </row>
    <row r="8" spans="1:18" x14ac:dyDescent="0.25">
      <c r="A8" s="4" t="s">
        <v>81</v>
      </c>
      <c r="B8" s="1">
        <v>0.27422150600473433</v>
      </c>
      <c r="C8" s="1">
        <v>0.23340392132135057</v>
      </c>
      <c r="D8" s="1">
        <v>0.25549293931877531</v>
      </c>
      <c r="E8" s="1">
        <v>0.26664441513427439</v>
      </c>
      <c r="F8" s="1">
        <v>0.26675780743016969</v>
      </c>
      <c r="G8" s="1">
        <v>0.25410818534655055</v>
      </c>
    </row>
    <row r="9" spans="1:18" x14ac:dyDescent="0.25">
      <c r="A9" s="4" t="s">
        <v>82</v>
      </c>
      <c r="B9" s="1">
        <v>0.25891910460489448</v>
      </c>
      <c r="C9" s="1">
        <v>0.24238634018616817</v>
      </c>
      <c r="D9" s="1">
        <v>0.26771001003552836</v>
      </c>
      <c r="E9" s="1">
        <v>0.28433733558137231</v>
      </c>
      <c r="F9" s="1">
        <v>0.2800096732162658</v>
      </c>
      <c r="G9" s="1">
        <v>0.27922325176145785</v>
      </c>
    </row>
    <row r="10" spans="1:18" x14ac:dyDescent="0.25">
      <c r="A10" s="4" t="s">
        <v>86</v>
      </c>
      <c r="B10" s="1">
        <v>0.17998764404909368</v>
      </c>
      <c r="C10" s="1">
        <v>0.17632544042929293</v>
      </c>
      <c r="D10" s="1">
        <v>0.18120361884277222</v>
      </c>
      <c r="E10" s="1">
        <v>0.19783458270846788</v>
      </c>
      <c r="F10" s="1">
        <v>0.21222521799594424</v>
      </c>
      <c r="G10" s="1">
        <v>0.20918487524987647</v>
      </c>
    </row>
    <row r="11" spans="1:18" x14ac:dyDescent="0.25">
      <c r="A11" s="4" t="s">
        <v>6</v>
      </c>
      <c r="B11" s="1">
        <v>0.10064219017779104</v>
      </c>
      <c r="C11" s="1">
        <v>8.2242366627015992E-2</v>
      </c>
      <c r="D11" s="1">
        <v>7.5445633760938199E-2</v>
      </c>
      <c r="E11" s="1">
        <v>0.11119331728647287</v>
      </c>
      <c r="F11" s="1">
        <v>0.1269837480203844</v>
      </c>
      <c r="G11" s="1">
        <v>0.10044658513699878</v>
      </c>
    </row>
    <row r="12" spans="1:18" x14ac:dyDescent="0.25">
      <c r="B12" s="1"/>
      <c r="C12" s="1"/>
      <c r="D12" s="1"/>
      <c r="E12" s="1"/>
      <c r="F12" s="1"/>
      <c r="G12" s="1"/>
    </row>
    <row r="13" spans="1:18" x14ac:dyDescent="0.25">
      <c r="A13" s="4" t="s">
        <v>7</v>
      </c>
      <c r="B13" s="1">
        <v>0.29416841491534207</v>
      </c>
      <c r="C13" s="1">
        <v>0.29146065583732378</v>
      </c>
      <c r="D13" s="1">
        <v>0.30218831812729657</v>
      </c>
      <c r="E13" s="1">
        <v>0.3238395489286468</v>
      </c>
      <c r="F13" s="1">
        <v>0.33249385989253799</v>
      </c>
      <c r="G13" s="1">
        <v>0.31023728604490503</v>
      </c>
    </row>
    <row r="14" spans="1:18" x14ac:dyDescent="0.25">
      <c r="A14" s="4" t="s">
        <v>83</v>
      </c>
      <c r="B14" s="1">
        <v>0.15843641835118616</v>
      </c>
      <c r="C14" s="1">
        <v>0.13447694011404596</v>
      </c>
      <c r="D14" s="1">
        <v>0.14630852301191546</v>
      </c>
      <c r="E14" s="1">
        <v>0.17210275211378273</v>
      </c>
      <c r="F14" s="1">
        <v>0.1626981930069733</v>
      </c>
      <c r="G14" s="1">
        <v>0.16559917554100687</v>
      </c>
    </row>
    <row r="15" spans="1:18" x14ac:dyDescent="0.25">
      <c r="A15" s="4" t="s">
        <v>84</v>
      </c>
      <c r="B15" s="1">
        <v>0.12047302431363872</v>
      </c>
      <c r="C15" s="1">
        <v>9.8280718151988425E-2</v>
      </c>
      <c r="D15" s="1">
        <v>9.9409039597356239E-2</v>
      </c>
      <c r="E15" s="1">
        <v>0.11844144635943397</v>
      </c>
      <c r="F15" s="1">
        <v>0.10783506147824623</v>
      </c>
      <c r="G15" s="1">
        <v>0.10479118869353048</v>
      </c>
    </row>
    <row r="16" spans="1:18" x14ac:dyDescent="0.25">
      <c r="A16" s="4" t="s">
        <v>85</v>
      </c>
      <c r="B16" s="1">
        <v>6.151034727262375E-2</v>
      </c>
      <c r="C16" s="1">
        <v>4.4520967668438972E-2</v>
      </c>
      <c r="D16" s="1">
        <v>6.220404058751685E-2</v>
      </c>
      <c r="E16" s="1">
        <v>6.7562874620738289E-2</v>
      </c>
      <c r="F16" s="1">
        <v>6.8316136104232802E-2</v>
      </c>
      <c r="G16" s="1">
        <v>5.9623629759121971E-2</v>
      </c>
    </row>
    <row r="17" spans="1:7" x14ac:dyDescent="0.25">
      <c r="A17" s="4" t="s">
        <v>8</v>
      </c>
      <c r="B17" s="1">
        <v>5.466601071527246E-2</v>
      </c>
      <c r="C17" s="1">
        <v>3.3840853370907545E-2</v>
      </c>
      <c r="D17" s="1">
        <v>5.9996486538340936E-2</v>
      </c>
      <c r="E17" s="1">
        <v>2.9755315741523809E-2</v>
      </c>
      <c r="F17" s="1">
        <v>4.3845205600088318E-2</v>
      </c>
      <c r="G17" s="1">
        <v>6.8873230719181791E-2</v>
      </c>
    </row>
    <row r="18" spans="1:7" x14ac:dyDescent="0.25">
      <c r="B18" s="1"/>
      <c r="C18" s="1"/>
      <c r="D18" s="1"/>
      <c r="E18" s="1"/>
      <c r="F18" s="1"/>
      <c r="G18" s="1"/>
    </row>
    <row r="19" spans="1:7" x14ac:dyDescent="0.25">
      <c r="A19" s="4" t="s">
        <v>9</v>
      </c>
      <c r="B19" s="1">
        <v>0.18686096029408511</v>
      </c>
      <c r="C19" s="1">
        <v>0.16142982528985342</v>
      </c>
      <c r="D19" s="1">
        <v>0.17163968114061126</v>
      </c>
      <c r="E19" s="1">
        <v>0.1928346272188686</v>
      </c>
      <c r="F19" s="1">
        <v>0.19721993929457238</v>
      </c>
      <c r="G19" s="1">
        <v>0.18904817658137249</v>
      </c>
    </row>
    <row r="20" spans="1:7" x14ac:dyDescent="0.25">
      <c r="A20" s="4" t="s">
        <v>10</v>
      </c>
      <c r="B20" s="1">
        <v>0.2506744361327039</v>
      </c>
      <c r="C20" s="1">
        <v>0.23108746928890561</v>
      </c>
      <c r="D20" s="1">
        <v>0.24989659977650197</v>
      </c>
      <c r="E20" s="1">
        <v>0.26616264497177911</v>
      </c>
      <c r="F20" s="1">
        <v>0.27000474206025971</v>
      </c>
      <c r="G20" s="1">
        <v>0.25834148436589444</v>
      </c>
    </row>
    <row r="21" spans="1:7" x14ac:dyDescent="0.25">
      <c r="B21" s="1"/>
      <c r="C21" s="1"/>
      <c r="D21" s="1"/>
      <c r="E21" s="1"/>
      <c r="F21" s="1"/>
      <c r="G21" s="1"/>
    </row>
    <row r="22" spans="1:7" x14ac:dyDescent="0.25">
      <c r="A22" s="4" t="s">
        <v>11</v>
      </c>
      <c r="B22" s="1">
        <v>0.18366286682162516</v>
      </c>
      <c r="C22" s="1">
        <v>0.17086127896825867</v>
      </c>
      <c r="D22" s="1">
        <v>0.17783671802004991</v>
      </c>
      <c r="E22" s="1">
        <v>0.20122624481547402</v>
      </c>
      <c r="F22" s="1">
        <v>0.20947573600115793</v>
      </c>
      <c r="G22" s="1">
        <v>0.19429069875896915</v>
      </c>
    </row>
    <row r="23" spans="1:7" x14ac:dyDescent="0.25">
      <c r="A23" s="4" t="s">
        <v>12</v>
      </c>
      <c r="B23" s="1">
        <v>0.31044406484663456</v>
      </c>
      <c r="C23" s="1">
        <v>0.24725149726498347</v>
      </c>
      <c r="D23" s="1">
        <v>0.33188139039373471</v>
      </c>
      <c r="E23" s="1">
        <v>0.32133277574492008</v>
      </c>
      <c r="F23" s="1">
        <v>0.32896735382880399</v>
      </c>
      <c r="G23" s="1">
        <v>0.30932590415172628</v>
      </c>
    </row>
    <row r="24" spans="1:7" x14ac:dyDescent="0.25">
      <c r="A24" s="4" t="s">
        <v>13</v>
      </c>
      <c r="B24" s="1">
        <v>0.28231979149578251</v>
      </c>
      <c r="C24" s="1">
        <v>0.24467969182578861</v>
      </c>
      <c r="D24" s="1">
        <v>0.25663477991067052</v>
      </c>
      <c r="E24" s="1">
        <v>0.28240277854847318</v>
      </c>
      <c r="F24" s="1">
        <v>0.23733421765871124</v>
      </c>
      <c r="G24" s="1">
        <v>0.27055031322900341</v>
      </c>
    </row>
    <row r="25" spans="1:7" x14ac:dyDescent="0.25">
      <c r="A25" s="4" t="s">
        <v>14</v>
      </c>
      <c r="B25" s="1">
        <v>0.23445383295907021</v>
      </c>
      <c r="C25" s="1">
        <v>0.22787118733184447</v>
      </c>
      <c r="D25" s="1">
        <v>0.20530335490038051</v>
      </c>
      <c r="E25" s="1">
        <v>0.21716564184471263</v>
      </c>
      <c r="F25" s="1">
        <v>0.2791094070779499</v>
      </c>
      <c r="G25" s="1">
        <v>0.23892747908024203</v>
      </c>
    </row>
    <row r="27" spans="1:7" x14ac:dyDescent="0.25">
      <c r="A27" s="7" t="s">
        <v>15</v>
      </c>
    </row>
  </sheetData>
  <pageMargins left="0.7" right="0.7" top="0.75" bottom="0.75" header="0.3" footer="0.3"/>
  <pageSetup scale="95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A9021-704B-41FB-A334-1B3CB6EA880B}">
  <dimension ref="A1:W27"/>
  <sheetViews>
    <sheetView showGridLines="0" zoomScaleNormal="100" workbookViewId="0">
      <selection activeCell="A17" sqref="A17"/>
    </sheetView>
  </sheetViews>
  <sheetFormatPr defaultColWidth="9.1796875" defaultRowHeight="12.5" x14ac:dyDescent="0.25"/>
  <cols>
    <col min="1" max="1" width="24.26953125" style="4" customWidth="1"/>
    <col min="2" max="23" width="12.81640625" style="2" customWidth="1"/>
    <col min="24" max="16384" width="9.1796875" style="4"/>
  </cols>
  <sheetData>
    <row r="1" spans="1:23" ht="15.5" x14ac:dyDescent="0.35">
      <c r="A1" s="28" t="s">
        <v>64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13" x14ac:dyDescent="0.3">
      <c r="A2" s="8" t="str">
        <f>Contents!A1</f>
        <v>Labor, Income, Finances, and Expectations (LIFE) Survey – April 2024 Data Report Tables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13" x14ac:dyDescent="0.3">
      <c r="A3" s="8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13.5" thickBot="1" x14ac:dyDescent="0.35">
      <c r="A4" s="9"/>
      <c r="B4" s="6" t="s">
        <v>0</v>
      </c>
      <c r="C4" s="6" t="s">
        <v>1</v>
      </c>
      <c r="D4" s="6" t="s">
        <v>2</v>
      </c>
      <c r="E4" s="6" t="s">
        <v>3</v>
      </c>
      <c r="F4" s="31" t="s">
        <v>4</v>
      </c>
      <c r="G4" s="31" t="s">
        <v>67</v>
      </c>
    </row>
    <row r="5" spans="1:23" x14ac:dyDescent="0.25">
      <c r="B5" s="1"/>
      <c r="C5" s="1"/>
      <c r="D5" s="1"/>
      <c r="E5" s="1"/>
      <c r="F5" s="1"/>
      <c r="G5" s="1"/>
    </row>
    <row r="6" spans="1:23" x14ac:dyDescent="0.25">
      <c r="A6" s="4" t="s">
        <v>5</v>
      </c>
      <c r="B6" s="1">
        <v>0.32316094469941814</v>
      </c>
      <c r="C6" s="1">
        <v>0.28661536915827934</v>
      </c>
      <c r="D6" s="1">
        <v>0.29271848302720116</v>
      </c>
      <c r="E6" s="1">
        <v>0.34913542988348023</v>
      </c>
      <c r="F6" s="1">
        <v>0.33536783582992247</v>
      </c>
      <c r="G6" s="1">
        <v>0.34868070977424948</v>
      </c>
    </row>
    <row r="7" spans="1:23" x14ac:dyDescent="0.25">
      <c r="B7" s="1"/>
      <c r="C7" s="1"/>
      <c r="D7" s="1"/>
      <c r="E7" s="1"/>
      <c r="F7" s="1"/>
      <c r="G7" s="1"/>
    </row>
    <row r="8" spans="1:23" x14ac:dyDescent="0.25">
      <c r="A8" s="4" t="s">
        <v>81</v>
      </c>
      <c r="B8" s="1">
        <v>0.3869475275579673</v>
      </c>
      <c r="C8" s="1">
        <v>0.34376957161378174</v>
      </c>
      <c r="D8" s="1">
        <v>0.33037201701660895</v>
      </c>
      <c r="E8" s="1">
        <v>0.38005416863053976</v>
      </c>
      <c r="F8" s="1">
        <v>0.38161258966609024</v>
      </c>
      <c r="G8" s="1">
        <v>0.40589619767028945</v>
      </c>
    </row>
    <row r="9" spans="1:23" x14ac:dyDescent="0.25">
      <c r="A9" s="4" t="s">
        <v>82</v>
      </c>
      <c r="B9" s="1">
        <v>0.36091908856460725</v>
      </c>
      <c r="C9" s="1">
        <v>0.31771355340973317</v>
      </c>
      <c r="D9" s="1">
        <v>0.34362197215220169</v>
      </c>
      <c r="E9" s="1">
        <v>0.39124250172201591</v>
      </c>
      <c r="F9" s="1">
        <v>0.37950217707944733</v>
      </c>
      <c r="G9" s="1">
        <v>0.39244209678665892</v>
      </c>
    </row>
    <row r="10" spans="1:23" x14ac:dyDescent="0.25">
      <c r="A10" s="4" t="s">
        <v>86</v>
      </c>
      <c r="B10" s="1">
        <v>0.28851238528271783</v>
      </c>
      <c r="C10" s="1">
        <v>0.26773309739228812</v>
      </c>
      <c r="D10" s="1">
        <v>0.28227447036908693</v>
      </c>
      <c r="E10" s="1">
        <v>0.33053903081775848</v>
      </c>
      <c r="F10" s="1">
        <v>0.29609712049364056</v>
      </c>
      <c r="G10" s="1">
        <v>0.3065193487762603</v>
      </c>
    </row>
    <row r="11" spans="1:23" x14ac:dyDescent="0.25">
      <c r="A11" s="4" t="s">
        <v>6</v>
      </c>
      <c r="B11" s="1">
        <v>0.18785228023335224</v>
      </c>
      <c r="C11" s="1">
        <v>0.15968788986149052</v>
      </c>
      <c r="D11" s="1">
        <v>0.15740239819688678</v>
      </c>
      <c r="E11" s="1">
        <v>0.24588017392132536</v>
      </c>
      <c r="F11" s="1">
        <v>0.22149255705346599</v>
      </c>
      <c r="G11" s="1">
        <v>0.22026215503213536</v>
      </c>
    </row>
    <row r="12" spans="1:23" x14ac:dyDescent="0.25">
      <c r="B12" s="1"/>
      <c r="C12" s="1"/>
      <c r="D12" s="1"/>
      <c r="E12" s="1"/>
      <c r="F12" s="1"/>
      <c r="G12" s="1"/>
    </row>
    <row r="13" spans="1:23" x14ac:dyDescent="0.25">
      <c r="A13" s="4" t="s">
        <v>7</v>
      </c>
      <c r="B13" s="1">
        <v>0.38110709108096663</v>
      </c>
      <c r="C13" s="1">
        <v>0.36314550803559481</v>
      </c>
      <c r="D13" s="1">
        <v>0.3679089050797254</v>
      </c>
      <c r="E13" s="1">
        <v>0.43247757142789917</v>
      </c>
      <c r="F13" s="1">
        <v>0.42741306105896359</v>
      </c>
      <c r="G13" s="1">
        <v>0.40043269598497788</v>
      </c>
    </row>
    <row r="14" spans="1:23" x14ac:dyDescent="0.25">
      <c r="A14" s="4" t="s">
        <v>83</v>
      </c>
      <c r="B14" s="1">
        <v>0.28133417314772025</v>
      </c>
      <c r="C14" s="1">
        <v>0.23914364991668258</v>
      </c>
      <c r="D14" s="1">
        <v>0.23254348953756865</v>
      </c>
      <c r="E14" s="1">
        <v>0.28992278457962889</v>
      </c>
      <c r="F14" s="1">
        <v>0.26268926864952585</v>
      </c>
      <c r="G14" s="1">
        <v>0.29841228186541385</v>
      </c>
    </row>
    <row r="15" spans="1:23" x14ac:dyDescent="0.25">
      <c r="A15" s="4" t="s">
        <v>84</v>
      </c>
      <c r="B15" s="1">
        <v>0.23120522655401532</v>
      </c>
      <c r="C15" s="1">
        <v>0.21240505688683931</v>
      </c>
      <c r="D15" s="1">
        <v>0.20044639665535696</v>
      </c>
      <c r="E15" s="1">
        <v>0.25115334395827682</v>
      </c>
      <c r="F15" s="1">
        <v>0.2020470887711624</v>
      </c>
      <c r="G15" s="1">
        <v>0.23048207390024894</v>
      </c>
    </row>
    <row r="16" spans="1:23" x14ac:dyDescent="0.25">
      <c r="A16" s="4" t="s">
        <v>85</v>
      </c>
      <c r="B16" s="1">
        <v>0.21661534488732903</v>
      </c>
      <c r="C16" s="1">
        <v>0.21277057490218776</v>
      </c>
      <c r="D16" s="1">
        <v>0.17155988446106055</v>
      </c>
      <c r="E16" s="1">
        <v>0.23211709583319703</v>
      </c>
      <c r="F16" s="1">
        <v>0.22651326174849135</v>
      </c>
      <c r="G16" s="1">
        <v>0.30762830585056389</v>
      </c>
    </row>
    <row r="17" spans="1:7" x14ac:dyDescent="0.25">
      <c r="A17" s="4" t="s">
        <v>8</v>
      </c>
      <c r="B17" s="1">
        <v>0.34617030583852831</v>
      </c>
      <c r="C17" s="1">
        <v>0.21744991525759153</v>
      </c>
      <c r="D17" s="1">
        <v>0.20433790596793044</v>
      </c>
      <c r="E17" s="1">
        <v>0.24340572151594547</v>
      </c>
      <c r="F17" s="1">
        <v>0.2957411084771342</v>
      </c>
      <c r="G17" s="1">
        <v>0.32486488902041005</v>
      </c>
    </row>
    <row r="18" spans="1:7" x14ac:dyDescent="0.25">
      <c r="B18" s="1"/>
      <c r="C18" s="1"/>
      <c r="D18" s="1"/>
      <c r="E18" s="1"/>
      <c r="F18" s="1"/>
      <c r="G18" s="1"/>
    </row>
    <row r="19" spans="1:7" x14ac:dyDescent="0.25">
      <c r="A19" s="4" t="s">
        <v>9</v>
      </c>
      <c r="B19" s="1">
        <v>0.30756416785953727</v>
      </c>
      <c r="C19" s="1">
        <v>0.25425750755982252</v>
      </c>
      <c r="D19" s="1">
        <v>0.26161123812344933</v>
      </c>
      <c r="E19" s="1">
        <v>0.31454905934177163</v>
      </c>
      <c r="F19" s="1">
        <v>0.30882234494064548</v>
      </c>
      <c r="G19" s="1">
        <v>0.32241510052228384</v>
      </c>
    </row>
    <row r="20" spans="1:7" x14ac:dyDescent="0.25">
      <c r="A20" s="4" t="s">
        <v>10</v>
      </c>
      <c r="B20" s="1">
        <v>0.33794646434443926</v>
      </c>
      <c r="C20" s="1">
        <v>0.3172964265234004</v>
      </c>
      <c r="D20" s="1">
        <v>0.32221377527799439</v>
      </c>
      <c r="E20" s="1">
        <v>0.38192959848487296</v>
      </c>
      <c r="F20" s="1">
        <v>0.3605377309462437</v>
      </c>
      <c r="G20" s="1">
        <v>0.37358519505087057</v>
      </c>
    </row>
    <row r="21" spans="1:7" x14ac:dyDescent="0.25">
      <c r="B21" s="1"/>
      <c r="C21" s="1"/>
      <c r="D21" s="1"/>
      <c r="E21" s="1"/>
      <c r="F21" s="1"/>
      <c r="G21" s="1"/>
    </row>
    <row r="22" spans="1:7" x14ac:dyDescent="0.25">
      <c r="A22" s="4" t="s">
        <v>11</v>
      </c>
      <c r="B22" s="1">
        <v>0.30117206287111309</v>
      </c>
      <c r="C22" s="1">
        <v>0.27093674983134491</v>
      </c>
      <c r="D22" s="1">
        <v>0.27143426599917214</v>
      </c>
      <c r="E22" s="1">
        <v>0.33593720769646812</v>
      </c>
      <c r="F22" s="1">
        <v>0.31364803273748276</v>
      </c>
      <c r="G22" s="1">
        <v>0.32240590974396244</v>
      </c>
    </row>
    <row r="23" spans="1:7" x14ac:dyDescent="0.25">
      <c r="A23" s="4" t="s">
        <v>12</v>
      </c>
      <c r="B23" s="1">
        <v>0.35994142933163059</v>
      </c>
      <c r="C23" s="1">
        <v>0.36234634506725888</v>
      </c>
      <c r="D23" s="1">
        <v>0.3981594366281333</v>
      </c>
      <c r="E23" s="1">
        <v>0.40185053872511539</v>
      </c>
      <c r="F23" s="1">
        <v>0.42275541256560256</v>
      </c>
      <c r="G23" s="1">
        <v>0.44426264342218724</v>
      </c>
    </row>
    <row r="24" spans="1:7" x14ac:dyDescent="0.25">
      <c r="A24" s="4" t="s">
        <v>13</v>
      </c>
      <c r="B24" s="1">
        <v>0.3672939812053872</v>
      </c>
      <c r="C24" s="1">
        <v>0.28230417444218953</v>
      </c>
      <c r="D24" s="1">
        <v>0.328766746383166</v>
      </c>
      <c r="E24" s="1">
        <v>0.35947248402579701</v>
      </c>
      <c r="F24" s="1">
        <v>0.3435274793198157</v>
      </c>
      <c r="G24" s="1">
        <v>0.37480724512149494</v>
      </c>
    </row>
    <row r="25" spans="1:7" x14ac:dyDescent="0.25">
      <c r="A25" s="4" t="s">
        <v>14</v>
      </c>
      <c r="B25" s="1">
        <v>0.34741679603770764</v>
      </c>
      <c r="C25" s="1">
        <v>0.30243817475305484</v>
      </c>
      <c r="D25" s="1">
        <v>0.23164003445340139</v>
      </c>
      <c r="E25" s="1">
        <v>0.35150341000527607</v>
      </c>
      <c r="F25" s="1">
        <v>0.35505339249790524</v>
      </c>
      <c r="G25" s="1">
        <v>0.35597277867239568</v>
      </c>
    </row>
    <row r="26" spans="1:7" x14ac:dyDescent="0.25">
      <c r="B26" s="11"/>
      <c r="C26" s="11"/>
      <c r="D26" s="11"/>
    </row>
    <row r="27" spans="1:7" x14ac:dyDescent="0.25">
      <c r="A27" s="7" t="s">
        <v>15</v>
      </c>
    </row>
  </sheetData>
  <pageMargins left="0.7" right="0.7" top="0.75" bottom="0.75" header="0.3" footer="0.3"/>
  <pageSetup scale="95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7F59F-E6A5-4527-AA4D-BD363A301980}">
  <dimension ref="A1:W27"/>
  <sheetViews>
    <sheetView showGridLines="0" zoomScaleNormal="100" workbookViewId="0">
      <selection activeCell="A17" sqref="A17"/>
    </sheetView>
  </sheetViews>
  <sheetFormatPr defaultColWidth="9.1796875" defaultRowHeight="12.5" x14ac:dyDescent="0.25"/>
  <cols>
    <col min="1" max="1" width="24.26953125" style="4" customWidth="1"/>
    <col min="2" max="23" width="12.81640625" style="2" customWidth="1"/>
    <col min="24" max="16384" width="9.1796875" style="4"/>
  </cols>
  <sheetData>
    <row r="1" spans="1:23" ht="15.5" x14ac:dyDescent="0.35">
      <c r="A1" s="28" t="s">
        <v>65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13" x14ac:dyDescent="0.3">
      <c r="A2" s="8" t="str">
        <f>Contents!A1</f>
        <v>Labor, Income, Finances, and Expectations (LIFE) Survey – April 2024 Data Report Tables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13" x14ac:dyDescent="0.3">
      <c r="A3" s="8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13.5" thickBot="1" x14ac:dyDescent="0.35">
      <c r="A4" s="9"/>
      <c r="B4" s="6" t="s">
        <v>0</v>
      </c>
      <c r="C4" s="6" t="s">
        <v>1</v>
      </c>
      <c r="D4" s="6" t="s">
        <v>2</v>
      </c>
      <c r="E4" s="6" t="s">
        <v>3</v>
      </c>
      <c r="F4" s="31" t="s">
        <v>4</v>
      </c>
      <c r="G4" s="31" t="s">
        <v>67</v>
      </c>
    </row>
    <row r="5" spans="1:23" x14ac:dyDescent="0.25">
      <c r="B5" s="1"/>
      <c r="C5" s="1"/>
      <c r="D5" s="1"/>
      <c r="E5" s="1"/>
      <c r="F5" s="1"/>
      <c r="G5" s="1"/>
    </row>
    <row r="6" spans="1:23" x14ac:dyDescent="0.25">
      <c r="A6" s="4" t="s">
        <v>5</v>
      </c>
      <c r="B6" s="1">
        <v>0.3578417760183773</v>
      </c>
      <c r="C6" s="1">
        <v>0.30853065238288047</v>
      </c>
      <c r="D6" s="1">
        <v>0.32003976905011117</v>
      </c>
      <c r="E6" s="1">
        <v>0.37101030048111133</v>
      </c>
      <c r="F6" s="1">
        <v>0.34776747514651368</v>
      </c>
      <c r="G6" s="1">
        <v>0.36800695686919516</v>
      </c>
    </row>
    <row r="7" spans="1:23" x14ac:dyDescent="0.25">
      <c r="B7" s="1"/>
      <c r="C7" s="1"/>
      <c r="D7" s="1"/>
      <c r="E7" s="1"/>
      <c r="F7" s="1"/>
      <c r="G7" s="1"/>
    </row>
    <row r="8" spans="1:23" x14ac:dyDescent="0.25">
      <c r="A8" s="4" t="s">
        <v>81</v>
      </c>
      <c r="B8" s="1">
        <v>0.4306983861359398</v>
      </c>
      <c r="C8" s="1">
        <v>0.37127294198681282</v>
      </c>
      <c r="D8" s="1">
        <v>0.37735690957431101</v>
      </c>
      <c r="E8" s="1">
        <v>0.4231485949905901</v>
      </c>
      <c r="F8" s="1">
        <v>0.4098438504078169</v>
      </c>
      <c r="G8" s="1">
        <v>0.43913314516472102</v>
      </c>
    </row>
    <row r="9" spans="1:23" x14ac:dyDescent="0.25">
      <c r="A9" s="4" t="s">
        <v>82</v>
      </c>
      <c r="B9" s="1">
        <v>0.38696061378492119</v>
      </c>
      <c r="C9" s="1">
        <v>0.33398052400365891</v>
      </c>
      <c r="D9" s="1">
        <v>0.35923090494057924</v>
      </c>
      <c r="E9" s="1">
        <v>0.38388458611562798</v>
      </c>
      <c r="F9" s="1">
        <v>0.37935102134829041</v>
      </c>
      <c r="G9" s="1">
        <v>0.39719269396679069</v>
      </c>
    </row>
    <row r="10" spans="1:23" x14ac:dyDescent="0.25">
      <c r="A10" s="4" t="s">
        <v>86</v>
      </c>
      <c r="B10" s="1">
        <v>0.32161642977355859</v>
      </c>
      <c r="C10" s="1">
        <v>0.28017407410371087</v>
      </c>
      <c r="D10" s="1">
        <v>0.296649591912794</v>
      </c>
      <c r="E10" s="1">
        <v>0.36024852040946259</v>
      </c>
      <c r="F10" s="1">
        <v>0.308364760790309</v>
      </c>
      <c r="G10" s="1">
        <v>0.32395481499447093</v>
      </c>
    </row>
    <row r="11" spans="1:23" x14ac:dyDescent="0.25">
      <c r="A11" s="4" t="s">
        <v>6</v>
      </c>
      <c r="B11" s="1">
        <v>0.22353736616484848</v>
      </c>
      <c r="C11" s="1">
        <v>0.18985320071374975</v>
      </c>
      <c r="D11" s="1">
        <v>0.18330225903676634</v>
      </c>
      <c r="E11" s="1">
        <v>0.27531028633637933</v>
      </c>
      <c r="F11" s="1">
        <v>0.22928966030058218</v>
      </c>
      <c r="G11" s="1">
        <v>0.24286147940191716</v>
      </c>
    </row>
    <row r="12" spans="1:23" x14ac:dyDescent="0.25">
      <c r="B12" s="1"/>
      <c r="C12" s="1"/>
      <c r="D12" s="1"/>
      <c r="E12" s="1"/>
      <c r="F12" s="1"/>
      <c r="G12" s="1"/>
    </row>
    <row r="13" spans="1:23" x14ac:dyDescent="0.25">
      <c r="A13" s="4" t="s">
        <v>7</v>
      </c>
      <c r="B13" s="1">
        <v>0.42303600585061646</v>
      </c>
      <c r="C13" s="1">
        <v>0.38788780928559585</v>
      </c>
      <c r="D13" s="1">
        <v>0.39224571357126425</v>
      </c>
      <c r="E13" s="1">
        <v>0.46175406626748672</v>
      </c>
      <c r="F13" s="1">
        <v>0.43213830134211112</v>
      </c>
      <c r="G13" s="1">
        <v>0.42539150293164629</v>
      </c>
    </row>
    <row r="14" spans="1:23" x14ac:dyDescent="0.25">
      <c r="A14" s="4" t="s">
        <v>83</v>
      </c>
      <c r="B14" s="1">
        <v>0.30838026866947504</v>
      </c>
      <c r="C14" s="1">
        <v>0.25990276350617936</v>
      </c>
      <c r="D14" s="1">
        <v>0.24452175362598111</v>
      </c>
      <c r="E14" s="1">
        <v>0.28968666547277788</v>
      </c>
      <c r="F14" s="1">
        <v>0.27805786143994915</v>
      </c>
      <c r="G14" s="1">
        <v>0.29508223429553548</v>
      </c>
    </row>
    <row r="15" spans="1:23" x14ac:dyDescent="0.25">
      <c r="A15" s="4" t="s">
        <v>84</v>
      </c>
      <c r="B15" s="1">
        <v>0.27565821014152986</v>
      </c>
      <c r="C15" s="1">
        <v>0.24039298881120758</v>
      </c>
      <c r="D15" s="1">
        <v>0.23234464867356638</v>
      </c>
      <c r="E15" s="1">
        <v>0.26484672677461346</v>
      </c>
      <c r="F15" s="1">
        <v>0.23051487146276967</v>
      </c>
      <c r="G15" s="1">
        <v>0.25975247480925329</v>
      </c>
    </row>
    <row r="16" spans="1:23" x14ac:dyDescent="0.25">
      <c r="A16" s="4" t="s">
        <v>85</v>
      </c>
      <c r="B16" s="1">
        <v>0.24855616170318617</v>
      </c>
      <c r="C16" s="1">
        <v>0.2652065481094274</v>
      </c>
      <c r="D16" s="1">
        <v>0.22701389008105263</v>
      </c>
      <c r="E16" s="1">
        <v>0.25041625565711523</v>
      </c>
      <c r="F16" s="1">
        <v>0.24770214518085523</v>
      </c>
      <c r="G16" s="1">
        <v>0.32281138265875081</v>
      </c>
    </row>
    <row r="17" spans="1:7" x14ac:dyDescent="0.25">
      <c r="A17" s="4" t="s">
        <v>8</v>
      </c>
      <c r="B17" s="1">
        <v>0.35299283519606395</v>
      </c>
      <c r="C17" s="1">
        <v>0.19812691863002799</v>
      </c>
      <c r="D17" s="1">
        <v>0.27808599338482654</v>
      </c>
      <c r="E17" s="1">
        <v>0.28431783303283947</v>
      </c>
      <c r="F17" s="1">
        <v>0.30572797647042887</v>
      </c>
      <c r="G17" s="1">
        <v>0.32952819734010447</v>
      </c>
    </row>
    <row r="18" spans="1:7" x14ac:dyDescent="0.25">
      <c r="B18" s="1"/>
      <c r="C18" s="1"/>
      <c r="D18" s="1"/>
      <c r="E18" s="1"/>
      <c r="F18" s="1"/>
      <c r="G18" s="1"/>
    </row>
    <row r="19" spans="1:7" x14ac:dyDescent="0.25">
      <c r="A19" s="4" t="s">
        <v>9</v>
      </c>
      <c r="B19" s="1">
        <v>0.35818499006582588</v>
      </c>
      <c r="C19" s="1">
        <v>0.29062765651615868</v>
      </c>
      <c r="D19" s="1">
        <v>0.29272023660680552</v>
      </c>
      <c r="E19" s="1">
        <v>0.34241091955819547</v>
      </c>
      <c r="F19" s="1">
        <v>0.33715712256377006</v>
      </c>
      <c r="G19" s="1">
        <v>0.35227571371323324</v>
      </c>
    </row>
    <row r="20" spans="1:7" x14ac:dyDescent="0.25">
      <c r="A20" s="4" t="s">
        <v>10</v>
      </c>
      <c r="B20" s="1">
        <v>0.35751641404820139</v>
      </c>
      <c r="C20" s="1">
        <v>0.32550590402375301</v>
      </c>
      <c r="D20" s="1">
        <v>0.34594362508311965</v>
      </c>
      <c r="E20" s="1">
        <v>0.39812771422507587</v>
      </c>
      <c r="F20" s="1">
        <v>0.35782799588688674</v>
      </c>
      <c r="G20" s="1">
        <v>0.38292298298540173</v>
      </c>
    </row>
    <row r="21" spans="1:7" x14ac:dyDescent="0.25">
      <c r="B21" s="1"/>
      <c r="C21" s="1"/>
      <c r="D21" s="1"/>
      <c r="E21" s="1"/>
      <c r="F21" s="1"/>
      <c r="G21" s="1"/>
    </row>
    <row r="22" spans="1:7" x14ac:dyDescent="0.25">
      <c r="A22" s="4" t="s">
        <v>11</v>
      </c>
      <c r="B22" s="1">
        <v>0.33873290264541017</v>
      </c>
      <c r="C22" s="1">
        <v>0.29422624876198028</v>
      </c>
      <c r="D22" s="1">
        <v>0.29724124226855153</v>
      </c>
      <c r="E22" s="1">
        <v>0.35452813231648994</v>
      </c>
      <c r="F22" s="1">
        <v>0.3337975785375154</v>
      </c>
      <c r="G22" s="1">
        <v>0.34237198566362786</v>
      </c>
    </row>
    <row r="23" spans="1:7" x14ac:dyDescent="0.25">
      <c r="A23" s="4" t="s">
        <v>12</v>
      </c>
      <c r="B23" s="1">
        <v>0.3957997793073022</v>
      </c>
      <c r="C23" s="1">
        <v>0.37874769008496795</v>
      </c>
      <c r="D23" s="1">
        <v>0.4123497761601263</v>
      </c>
      <c r="E23" s="1">
        <v>0.39008860927531669</v>
      </c>
      <c r="F23" s="1">
        <v>0.4047086118938098</v>
      </c>
      <c r="G23" s="1">
        <v>0.4765091920268642</v>
      </c>
    </row>
    <row r="24" spans="1:7" x14ac:dyDescent="0.25">
      <c r="A24" s="4" t="s">
        <v>13</v>
      </c>
      <c r="B24" s="1">
        <v>0.39558887055302161</v>
      </c>
      <c r="C24" s="1">
        <v>0.30659114976953511</v>
      </c>
      <c r="D24" s="1">
        <v>0.36151405607154452</v>
      </c>
      <c r="E24" s="1">
        <v>0.41826179168539668</v>
      </c>
      <c r="F24" s="1">
        <v>0.34714139600747368</v>
      </c>
      <c r="G24" s="1">
        <v>0.38603505998054122</v>
      </c>
    </row>
    <row r="25" spans="1:7" x14ac:dyDescent="0.25">
      <c r="A25" s="4" t="s">
        <v>14</v>
      </c>
      <c r="B25" s="1">
        <v>0.37172605200301084</v>
      </c>
      <c r="C25" s="1">
        <v>0.31764988229135666</v>
      </c>
      <c r="D25" s="1">
        <v>0.27791494362634783</v>
      </c>
      <c r="E25" s="1">
        <v>0.37430413725436479</v>
      </c>
      <c r="F25" s="1">
        <v>0.37046841312412465</v>
      </c>
      <c r="G25" s="1">
        <v>0.36797204582570592</v>
      </c>
    </row>
    <row r="27" spans="1:7" x14ac:dyDescent="0.25">
      <c r="A27" s="7" t="s">
        <v>15</v>
      </c>
    </row>
  </sheetData>
  <pageMargins left="0.7" right="0.7" top="0.75" bottom="0.75" header="0.3" footer="0.3"/>
  <pageSetup scale="95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C2137-08B6-4788-9AE2-D3554E49FBB0}">
  <dimension ref="A1:U28"/>
  <sheetViews>
    <sheetView showGridLines="0" zoomScaleNormal="100" workbookViewId="0">
      <selection activeCell="A12" sqref="A12"/>
    </sheetView>
  </sheetViews>
  <sheetFormatPr defaultColWidth="9.1796875" defaultRowHeight="12.5" x14ac:dyDescent="0.25"/>
  <cols>
    <col min="1" max="1" width="24.26953125" style="4" customWidth="1"/>
    <col min="2" max="2" width="17" style="4" customWidth="1"/>
    <col min="3" max="3" width="6.1796875" style="2" customWidth="1"/>
    <col min="4" max="5" width="16" style="2" customWidth="1"/>
    <col min="6" max="6" width="6.1796875" style="2" customWidth="1"/>
    <col min="7" max="8" width="16" style="2" customWidth="1"/>
    <col min="9" max="19" width="12.81640625" style="2" customWidth="1"/>
    <col min="20" max="16384" width="9.1796875" style="4"/>
  </cols>
  <sheetData>
    <row r="1" spans="1:21" ht="15.5" x14ac:dyDescent="0.35">
      <c r="A1" s="28" t="s">
        <v>66</v>
      </c>
      <c r="B1" s="28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21" ht="13" x14ac:dyDescent="0.3">
      <c r="A2" s="8" t="str">
        <f>Contents!A1</f>
        <v>Labor, Income, Finances, and Expectations (LIFE) Survey – April 2024 Data Report Tables</v>
      </c>
      <c r="B2" s="8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1" ht="13" x14ac:dyDescent="0.3">
      <c r="A3" s="8"/>
      <c r="B3" s="8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1" ht="16.5" customHeight="1" x14ac:dyDescent="0.3">
      <c r="A4" s="8"/>
      <c r="B4" s="8"/>
      <c r="C4" s="4"/>
      <c r="D4" s="39" t="s">
        <v>78</v>
      </c>
      <c r="E4" s="39"/>
      <c r="F4" s="4"/>
      <c r="G4" s="39" t="s">
        <v>79</v>
      </c>
      <c r="H4" s="39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1" ht="39.5" thickBot="1" x14ac:dyDescent="0.35">
      <c r="A5" s="9"/>
      <c r="B5" s="6" t="s">
        <v>71</v>
      </c>
      <c r="D5" s="6" t="s">
        <v>80</v>
      </c>
      <c r="E5" s="6" t="s">
        <v>70</v>
      </c>
      <c r="G5" s="6" t="s">
        <v>77</v>
      </c>
      <c r="H5" s="6" t="s">
        <v>70</v>
      </c>
      <c r="T5" s="2"/>
      <c r="U5" s="2"/>
    </row>
    <row r="6" spans="1:21" x14ac:dyDescent="0.25">
      <c r="B6" s="1"/>
      <c r="D6" s="1"/>
      <c r="E6" s="1"/>
      <c r="G6" s="1"/>
      <c r="H6" s="1"/>
      <c r="T6" s="2"/>
      <c r="U6" s="2"/>
    </row>
    <row r="7" spans="1:21" x14ac:dyDescent="0.25">
      <c r="A7" s="4" t="s">
        <v>5</v>
      </c>
      <c r="B7" s="1">
        <v>0.64797673265005251</v>
      </c>
      <c r="D7" s="1">
        <v>0.23997491562758888</v>
      </c>
      <c r="E7" s="1">
        <v>0.26197935679486622</v>
      </c>
      <c r="G7" s="1">
        <v>0.20742642095905747</v>
      </c>
      <c r="H7" s="1">
        <v>0.26197935679486622</v>
      </c>
      <c r="T7" s="2"/>
      <c r="U7" s="2"/>
    </row>
    <row r="8" spans="1:21" x14ac:dyDescent="0.25">
      <c r="B8" s="1"/>
      <c r="D8" s="1"/>
      <c r="E8" s="1"/>
      <c r="G8" s="1"/>
      <c r="H8" s="1"/>
      <c r="T8" s="2"/>
      <c r="U8" s="2"/>
    </row>
    <row r="9" spans="1:21" x14ac:dyDescent="0.25">
      <c r="A9" s="4" t="s">
        <v>81</v>
      </c>
      <c r="B9" s="1">
        <v>0.54308134645560591</v>
      </c>
      <c r="D9" s="1">
        <v>0.3138883074771508</v>
      </c>
      <c r="E9" s="1">
        <v>0.35916037281004609</v>
      </c>
      <c r="G9" s="1">
        <v>0.29044196603485811</v>
      </c>
      <c r="H9" s="1">
        <v>0.35916037281004609</v>
      </c>
      <c r="T9" s="2"/>
      <c r="U9" s="2"/>
    </row>
    <row r="10" spans="1:21" x14ac:dyDescent="0.25">
      <c r="A10" s="4" t="s">
        <v>82</v>
      </c>
      <c r="B10" s="1">
        <v>0.7045505349391753</v>
      </c>
      <c r="D10" s="1">
        <v>0.25292063447185326</v>
      </c>
      <c r="E10" s="1">
        <v>0.27153373894061256</v>
      </c>
      <c r="G10" s="1">
        <v>0.21050858659266511</v>
      </c>
      <c r="H10" s="1">
        <v>0.27153373894061256</v>
      </c>
      <c r="T10" s="2"/>
      <c r="U10" s="2"/>
    </row>
    <row r="11" spans="1:21" x14ac:dyDescent="0.25">
      <c r="A11" s="4" t="s">
        <v>86</v>
      </c>
      <c r="B11" s="1">
        <v>0.68751848669207394</v>
      </c>
      <c r="D11" s="1">
        <v>0.20018313605442736</v>
      </c>
      <c r="E11" s="1">
        <v>0.20573819950270186</v>
      </c>
      <c r="G11" s="1">
        <v>0.17802309760165491</v>
      </c>
      <c r="H11" s="1">
        <v>0.20573819950270186</v>
      </c>
      <c r="T11" s="2"/>
      <c r="U11" s="2"/>
    </row>
    <row r="12" spans="1:21" x14ac:dyDescent="0.25">
      <c r="A12" s="4" t="s">
        <v>6</v>
      </c>
      <c r="B12" s="1">
        <v>0.74556792228403745</v>
      </c>
      <c r="D12" s="1">
        <v>0.1529615873001185</v>
      </c>
      <c r="E12" s="1">
        <v>0.16160508186515657</v>
      </c>
      <c r="G12" s="1">
        <v>0.11421102386928007</v>
      </c>
      <c r="H12" s="1">
        <v>0.16160508186515657</v>
      </c>
      <c r="T12" s="2"/>
      <c r="U12" s="2"/>
    </row>
    <row r="13" spans="1:21" x14ac:dyDescent="0.25">
      <c r="B13" s="1"/>
      <c r="D13" s="1"/>
      <c r="E13" s="1"/>
      <c r="G13" s="1"/>
      <c r="H13" s="1"/>
      <c r="T13" s="2"/>
      <c r="U13" s="2"/>
    </row>
    <row r="14" spans="1:21" x14ac:dyDescent="0.25">
      <c r="A14" s="4" t="s">
        <v>7</v>
      </c>
      <c r="B14" s="1">
        <v>0.67357626526382719</v>
      </c>
      <c r="D14" s="1">
        <v>0.29245320633406718</v>
      </c>
      <c r="E14" s="1">
        <v>0.27757983960514554</v>
      </c>
      <c r="G14" s="1">
        <v>0.24264571753052583</v>
      </c>
      <c r="H14" s="1">
        <v>0.27757983960514554</v>
      </c>
      <c r="T14" s="2"/>
      <c r="U14" s="2"/>
    </row>
    <row r="15" spans="1:21" x14ac:dyDescent="0.25">
      <c r="A15" s="4" t="s">
        <v>83</v>
      </c>
      <c r="B15" s="1">
        <v>0.63551348264955609</v>
      </c>
      <c r="D15" s="1">
        <v>0.20328909194290865</v>
      </c>
      <c r="E15" s="1">
        <v>0.23150956642295001</v>
      </c>
      <c r="G15" s="1">
        <v>0.1847602207972095</v>
      </c>
      <c r="H15" s="1">
        <v>0.23150956642295001</v>
      </c>
      <c r="T15" s="2"/>
      <c r="U15" s="2"/>
    </row>
    <row r="16" spans="1:21" x14ac:dyDescent="0.25">
      <c r="A16" s="4" t="s">
        <v>84</v>
      </c>
      <c r="B16" s="1">
        <v>0.53111115863927993</v>
      </c>
      <c r="D16" s="1">
        <v>0.15776202398735126</v>
      </c>
      <c r="E16" s="1">
        <v>0.19529108968766579</v>
      </c>
      <c r="G16" s="1">
        <v>0.1840833359599493</v>
      </c>
      <c r="H16" s="1">
        <v>0.19529108968766579</v>
      </c>
      <c r="T16" s="2"/>
      <c r="U16" s="2"/>
    </row>
    <row r="17" spans="1:21" x14ac:dyDescent="0.25">
      <c r="A17" s="4" t="s">
        <v>85</v>
      </c>
      <c r="B17" s="1">
        <v>0.54184463888178724</v>
      </c>
      <c r="D17" s="1">
        <v>0.20368994442593613</v>
      </c>
      <c r="E17" s="1">
        <v>0.29277805188191502</v>
      </c>
      <c r="G17" s="1">
        <v>0.19866632156086633</v>
      </c>
      <c r="H17" s="1">
        <v>0.29277805188191502</v>
      </c>
      <c r="T17" s="2"/>
      <c r="U17" s="2"/>
    </row>
    <row r="18" spans="1:21" x14ac:dyDescent="0.25">
      <c r="A18" s="4" t="s">
        <v>8</v>
      </c>
      <c r="B18" s="1">
        <v>0.63392154848100379</v>
      </c>
      <c r="D18" s="1">
        <v>0.27837869194914483</v>
      </c>
      <c r="E18" s="1">
        <v>0.30200470358210518</v>
      </c>
      <c r="G18" s="1">
        <v>0.20828688485517466</v>
      </c>
      <c r="H18" s="1">
        <v>0.30200470358210518</v>
      </c>
      <c r="T18" s="2"/>
      <c r="U18" s="2"/>
    </row>
    <row r="19" spans="1:21" x14ac:dyDescent="0.25">
      <c r="B19" s="1"/>
      <c r="D19" s="1"/>
      <c r="E19" s="1"/>
      <c r="G19" s="1"/>
      <c r="H19" s="1"/>
      <c r="T19" s="2"/>
      <c r="U19" s="2"/>
    </row>
    <row r="20" spans="1:21" x14ac:dyDescent="0.25">
      <c r="A20" s="4" t="s">
        <v>9</v>
      </c>
      <c r="B20" s="1">
        <v>0.62451687462365479</v>
      </c>
      <c r="D20" s="1">
        <v>0.23174147016182969</v>
      </c>
      <c r="E20" s="1">
        <v>0.25198947487278106</v>
      </c>
      <c r="G20" s="1">
        <v>0.19666446621147732</v>
      </c>
      <c r="H20" s="1">
        <v>0.25198947487278106</v>
      </c>
      <c r="T20" s="2"/>
      <c r="U20" s="2"/>
    </row>
    <row r="21" spans="1:21" x14ac:dyDescent="0.25">
      <c r="A21" s="4" t="s">
        <v>10</v>
      </c>
      <c r="B21" s="1">
        <v>0.66425446161521018</v>
      </c>
      <c r="D21" s="1">
        <v>0.24856008359188012</v>
      </c>
      <c r="E21" s="1">
        <v>0.27233653653641282</v>
      </c>
      <c r="G21" s="1">
        <v>0.21855511351096857</v>
      </c>
      <c r="H21" s="1">
        <v>0.27233653653641282</v>
      </c>
      <c r="T21" s="2"/>
      <c r="U21" s="2"/>
    </row>
    <row r="22" spans="1:21" x14ac:dyDescent="0.25">
      <c r="B22" s="1"/>
      <c r="D22" s="1"/>
      <c r="E22" s="1"/>
      <c r="G22" s="1"/>
      <c r="H22" s="1"/>
      <c r="T22" s="2"/>
      <c r="U22" s="2"/>
    </row>
    <row r="23" spans="1:21" x14ac:dyDescent="0.25">
      <c r="A23" s="4" t="s">
        <v>11</v>
      </c>
      <c r="B23" s="1">
        <v>0.65873487127671682</v>
      </c>
      <c r="D23" s="1">
        <v>0.21989901470562495</v>
      </c>
      <c r="E23" s="1">
        <v>0.24130272668720995</v>
      </c>
      <c r="G23" s="1">
        <v>0.19702784644464985</v>
      </c>
      <c r="H23" s="1">
        <v>0.24130272668720995</v>
      </c>
      <c r="T23" s="2"/>
      <c r="U23" s="2"/>
    </row>
    <row r="24" spans="1:21" x14ac:dyDescent="0.25">
      <c r="A24" s="4" t="s">
        <v>12</v>
      </c>
      <c r="B24" s="1">
        <v>0.616398366175818</v>
      </c>
      <c r="D24" s="1">
        <v>0.33548975416777399</v>
      </c>
      <c r="E24" s="1">
        <v>0.36716978819908536</v>
      </c>
      <c r="G24" s="1">
        <v>0.31126831608885269</v>
      </c>
      <c r="H24" s="1">
        <v>0.36716978819908536</v>
      </c>
      <c r="T24" s="2"/>
      <c r="U24" s="2"/>
    </row>
    <row r="25" spans="1:21" x14ac:dyDescent="0.25">
      <c r="A25" s="4" t="s">
        <v>13</v>
      </c>
      <c r="B25" s="1">
        <v>0.62574623225148784</v>
      </c>
      <c r="D25" s="1">
        <v>0.26215149075199601</v>
      </c>
      <c r="E25" s="1">
        <v>0.28173486082872812</v>
      </c>
      <c r="G25" s="1">
        <v>0.17439149718713073</v>
      </c>
      <c r="H25" s="1">
        <v>0.28173486082872812</v>
      </c>
      <c r="T25" s="2"/>
      <c r="U25" s="2"/>
    </row>
    <row r="26" spans="1:21" x14ac:dyDescent="0.25">
      <c r="A26" s="4" t="s">
        <v>14</v>
      </c>
      <c r="B26" s="1">
        <v>0.68916197035454807</v>
      </c>
      <c r="D26" s="1">
        <v>0.23086128488512259</v>
      </c>
      <c r="E26" s="1">
        <v>0.25137295219436995</v>
      </c>
      <c r="G26" s="1">
        <v>0.20799556074441322</v>
      </c>
      <c r="H26" s="1">
        <v>0.25137295219436995</v>
      </c>
      <c r="T26" s="2"/>
      <c r="U26" s="2"/>
    </row>
    <row r="28" spans="1:21" x14ac:dyDescent="0.25">
      <c r="A28" s="7" t="s">
        <v>15</v>
      </c>
      <c r="B28" s="7"/>
    </row>
  </sheetData>
  <mergeCells count="2">
    <mergeCell ref="D4:E4"/>
    <mergeCell ref="G4:H4"/>
  </mergeCells>
  <pageMargins left="0.7" right="0.7" top="0.75" bottom="0.75" header="0.3" footer="0.3"/>
  <pageSetup scale="95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38544-2100-4A73-9070-AEC68606F0C3}">
  <dimension ref="A1:W27"/>
  <sheetViews>
    <sheetView showGridLines="0" zoomScaleNormal="100" workbookViewId="0">
      <selection activeCell="H5" sqref="H5"/>
    </sheetView>
  </sheetViews>
  <sheetFormatPr defaultColWidth="9.1796875" defaultRowHeight="12.5" x14ac:dyDescent="0.25"/>
  <cols>
    <col min="1" max="1" width="24.26953125" style="4" customWidth="1"/>
    <col min="2" max="23" width="12.81640625" style="2" customWidth="1"/>
    <col min="24" max="16384" width="9.1796875" style="4"/>
  </cols>
  <sheetData>
    <row r="1" spans="1:23" ht="15.5" x14ac:dyDescent="0.35">
      <c r="A1" s="28" t="s">
        <v>69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13" x14ac:dyDescent="0.3">
      <c r="A2" s="8" t="str">
        <f>Contents!A1</f>
        <v>Labor, Income, Finances, and Expectations (LIFE) Survey – April 2024 Data Report Tables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13" x14ac:dyDescent="0.3">
      <c r="A3" s="8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78.5" thickBot="1" x14ac:dyDescent="0.35">
      <c r="A4" s="9"/>
      <c r="B4" s="6" t="s">
        <v>60</v>
      </c>
      <c r="C4" s="6" t="s">
        <v>59</v>
      </c>
      <c r="D4" s="6" t="s">
        <v>61</v>
      </c>
      <c r="E4" s="34" t="s">
        <v>87</v>
      </c>
      <c r="F4" s="34" t="s">
        <v>88</v>
      </c>
      <c r="G4" s="34" t="s">
        <v>89</v>
      </c>
      <c r="H4" s="34" t="s">
        <v>90</v>
      </c>
      <c r="I4" s="34" t="s">
        <v>91</v>
      </c>
    </row>
    <row r="5" spans="1:23" x14ac:dyDescent="0.25">
      <c r="B5" s="1"/>
      <c r="C5" s="1"/>
      <c r="D5" s="1"/>
      <c r="E5" s="1"/>
      <c r="F5" s="1"/>
      <c r="G5" s="1"/>
      <c r="H5" s="1"/>
      <c r="I5" s="1"/>
    </row>
    <row r="6" spans="1:23" x14ac:dyDescent="0.25">
      <c r="A6" s="4" t="s">
        <v>5</v>
      </c>
      <c r="B6" s="1">
        <f>C6-D6</f>
        <v>4.9771867788957147E-2</v>
      </c>
      <c r="C6" s="1">
        <f>E6+F6</f>
        <v>0.35971100434228576</v>
      </c>
      <c r="D6" s="1">
        <f>H6+I6</f>
        <v>0.30993913655332861</v>
      </c>
      <c r="E6" s="1">
        <v>0.16198362593890228</v>
      </c>
      <c r="F6" s="1">
        <v>0.19772737840338345</v>
      </c>
      <c r="G6" s="1">
        <v>0.33034985910438569</v>
      </c>
      <c r="H6" s="1">
        <v>0.17299575416759375</v>
      </c>
      <c r="I6" s="1">
        <v>0.13694338238573489</v>
      </c>
    </row>
    <row r="7" spans="1:23" x14ac:dyDescent="0.25">
      <c r="B7" s="1"/>
      <c r="C7" s="1"/>
      <c r="D7" s="1"/>
      <c r="E7" s="1"/>
      <c r="F7" s="1"/>
      <c r="G7" s="1"/>
      <c r="H7" s="1"/>
      <c r="I7" s="1"/>
    </row>
    <row r="8" spans="1:23" x14ac:dyDescent="0.25">
      <c r="A8" s="4" t="s">
        <v>81</v>
      </c>
      <c r="B8" s="1">
        <f t="shared" ref="B8:B11" si="0">C8-D8</f>
        <v>0.35862922950111448</v>
      </c>
      <c r="C8" s="1">
        <f t="shared" ref="C8:C11" si="1">E8+F8</f>
        <v>0.54151957579883159</v>
      </c>
      <c r="D8" s="1">
        <f t="shared" ref="D8:D11" si="2">H8+I8</f>
        <v>0.18289034629771711</v>
      </c>
      <c r="E8" s="1">
        <v>0.27724027528535766</v>
      </c>
      <c r="F8" s="1">
        <v>0.26427930051347398</v>
      </c>
      <c r="G8" s="1">
        <v>0.27559007790345125</v>
      </c>
      <c r="H8" s="1">
        <v>0.11570966750257712</v>
      </c>
      <c r="I8" s="1">
        <v>6.7180678795139989E-2</v>
      </c>
    </row>
    <row r="9" spans="1:23" x14ac:dyDescent="0.25">
      <c r="A9" s="4" t="s">
        <v>82</v>
      </c>
      <c r="B9" s="1">
        <f t="shared" si="0"/>
        <v>-2.1590940526524827E-2</v>
      </c>
      <c r="C9" s="1">
        <f t="shared" si="1"/>
        <v>0.31038142834377647</v>
      </c>
      <c r="D9" s="1">
        <f t="shared" si="2"/>
        <v>0.33197236887030129</v>
      </c>
      <c r="E9" s="1">
        <v>0.13518088923044114</v>
      </c>
      <c r="F9" s="1">
        <v>0.1752005391133353</v>
      </c>
      <c r="G9" s="1">
        <v>0.35764620278592224</v>
      </c>
      <c r="H9" s="1">
        <v>0.17452852700287752</v>
      </c>
      <c r="I9" s="1">
        <v>0.15744384186742377</v>
      </c>
    </row>
    <row r="10" spans="1:23" x14ac:dyDescent="0.25">
      <c r="A10" s="4" t="s">
        <v>86</v>
      </c>
      <c r="B10" s="1">
        <f t="shared" si="0"/>
        <v>-0.14738054442441489</v>
      </c>
      <c r="C10" s="1">
        <f t="shared" si="1"/>
        <v>0.25246970085115567</v>
      </c>
      <c r="D10" s="1">
        <f t="shared" si="2"/>
        <v>0.39985024527557056</v>
      </c>
      <c r="E10" s="1">
        <v>8.892699657063588E-2</v>
      </c>
      <c r="F10" s="1">
        <v>0.16354270428051979</v>
      </c>
      <c r="G10" s="1">
        <v>0.34768005387327378</v>
      </c>
      <c r="H10" s="1">
        <v>0.21757862286518778</v>
      </c>
      <c r="I10" s="1">
        <v>0.18227162241038278</v>
      </c>
    </row>
    <row r="11" spans="1:23" x14ac:dyDescent="0.25">
      <c r="A11" s="4" t="s">
        <v>6</v>
      </c>
      <c r="B11" s="1">
        <f t="shared" si="0"/>
        <v>-0.16292907688051911</v>
      </c>
      <c r="C11" s="1">
        <f t="shared" si="1"/>
        <v>0.23919106448086608</v>
      </c>
      <c r="D11" s="1">
        <f t="shared" si="2"/>
        <v>0.40212014136138519</v>
      </c>
      <c r="E11" s="1">
        <v>8.2463091110024686E-2</v>
      </c>
      <c r="F11" s="1">
        <v>0.15672797337084141</v>
      </c>
      <c r="G11" s="1">
        <v>0.35868879415774874</v>
      </c>
      <c r="H11" s="1">
        <v>0.2250051498131618</v>
      </c>
      <c r="I11" s="1">
        <v>0.17711499154822338</v>
      </c>
    </row>
    <row r="12" spans="1:23" x14ac:dyDescent="0.25">
      <c r="B12" s="1"/>
      <c r="C12" s="1"/>
      <c r="D12" s="1"/>
      <c r="E12" s="1"/>
      <c r="F12" s="1"/>
      <c r="G12" s="1"/>
      <c r="H12" s="1"/>
      <c r="I12" s="1"/>
    </row>
    <row r="13" spans="1:23" x14ac:dyDescent="0.25">
      <c r="A13" s="4" t="s">
        <v>7</v>
      </c>
      <c r="B13" s="1">
        <f t="shared" ref="B13:B17" si="3">C13-D13</f>
        <v>-4.1215885293468091E-2</v>
      </c>
      <c r="C13" s="1">
        <f t="shared" ref="C13:C17" si="4">E13+F13</f>
        <v>0.30487804767576604</v>
      </c>
      <c r="D13" s="1">
        <f t="shared" ref="D13:D17" si="5">H13+I13</f>
        <v>0.34609393296923413</v>
      </c>
      <c r="E13" s="1">
        <v>0.13321096583629927</v>
      </c>
      <c r="F13" s="1">
        <v>0.17166708183946677</v>
      </c>
      <c r="G13" s="1">
        <v>0.34902801935499977</v>
      </c>
      <c r="H13" s="1">
        <v>0.18448477101836402</v>
      </c>
      <c r="I13" s="1">
        <v>0.16160916195087011</v>
      </c>
    </row>
    <row r="14" spans="1:23" x14ac:dyDescent="0.25">
      <c r="A14" s="4" t="s">
        <v>83</v>
      </c>
      <c r="B14" s="1">
        <f t="shared" si="3"/>
        <v>4.2404707551411458E-2</v>
      </c>
      <c r="C14" s="1">
        <f t="shared" si="4"/>
        <v>0.3437023225494078</v>
      </c>
      <c r="D14" s="1">
        <f t="shared" si="5"/>
        <v>0.30129761499799634</v>
      </c>
      <c r="E14" s="1">
        <v>0.1418551080444313</v>
      </c>
      <c r="F14" s="1">
        <v>0.20184721450497653</v>
      </c>
      <c r="G14" s="1">
        <v>0.35500006245259591</v>
      </c>
      <c r="H14" s="1">
        <v>0.17546132837737816</v>
      </c>
      <c r="I14" s="1">
        <v>0.12583628662061816</v>
      </c>
    </row>
    <row r="15" spans="1:23" x14ac:dyDescent="0.25">
      <c r="A15" s="4" t="s">
        <v>84</v>
      </c>
      <c r="B15" s="1">
        <f t="shared" si="3"/>
        <v>0.11711645418038291</v>
      </c>
      <c r="C15" s="1">
        <f t="shared" si="4"/>
        <v>0.41729907655278481</v>
      </c>
      <c r="D15" s="1">
        <f t="shared" si="5"/>
        <v>0.3001826223724019</v>
      </c>
      <c r="E15" s="1">
        <v>0.158878660164329</v>
      </c>
      <c r="F15" s="1">
        <v>0.25842041638845581</v>
      </c>
      <c r="G15" s="1">
        <v>0.28251830107481329</v>
      </c>
      <c r="H15" s="1">
        <v>0.19630363120317398</v>
      </c>
      <c r="I15" s="1">
        <v>0.10387899116922789</v>
      </c>
    </row>
    <row r="16" spans="1:23" x14ac:dyDescent="0.25">
      <c r="A16" s="4" t="s">
        <v>85</v>
      </c>
      <c r="B16" s="1">
        <f t="shared" si="3"/>
        <v>0.24175420053886343</v>
      </c>
      <c r="C16" s="1">
        <f t="shared" si="4"/>
        <v>0.47606423574330392</v>
      </c>
      <c r="D16" s="1">
        <f t="shared" si="5"/>
        <v>0.23431003520444049</v>
      </c>
      <c r="E16" s="1">
        <v>0.24263777730972905</v>
      </c>
      <c r="F16" s="1">
        <v>0.2334264584335749</v>
      </c>
      <c r="G16" s="1">
        <v>0.28962572905225564</v>
      </c>
      <c r="H16" s="1">
        <v>0.1447061268450783</v>
      </c>
      <c r="I16" s="1">
        <v>8.9603908359362175E-2</v>
      </c>
    </row>
    <row r="17" spans="1:9" x14ac:dyDescent="0.25">
      <c r="A17" s="4" t="s">
        <v>8</v>
      </c>
      <c r="B17" s="1">
        <f t="shared" si="3"/>
        <v>0.36962291152951521</v>
      </c>
      <c r="C17" s="1">
        <f t="shared" si="4"/>
        <v>0.55095662903068776</v>
      </c>
      <c r="D17" s="1">
        <f t="shared" si="5"/>
        <v>0.18133371750117255</v>
      </c>
      <c r="E17" s="1">
        <v>0.26625694656010018</v>
      </c>
      <c r="F17" s="1">
        <v>0.28469968247058758</v>
      </c>
      <c r="G17" s="1">
        <v>0.26770965346813974</v>
      </c>
      <c r="H17" s="1">
        <v>0.10096812112461172</v>
      </c>
      <c r="I17" s="1">
        <v>8.0365596376560822E-2</v>
      </c>
    </row>
    <row r="18" spans="1:9" x14ac:dyDescent="0.25"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4" t="s">
        <v>9</v>
      </c>
      <c r="B19" s="1">
        <f t="shared" ref="B19:B20" si="6">C19-D19</f>
        <v>0.10218896581968984</v>
      </c>
      <c r="C19" s="1">
        <f>E19+F19</f>
        <v>0.39438324891162513</v>
      </c>
      <c r="D19" s="1">
        <f>H19+I19</f>
        <v>0.29219428309193529</v>
      </c>
      <c r="E19" s="1">
        <v>0.18530649952132633</v>
      </c>
      <c r="F19" s="1">
        <v>0.2090767493902988</v>
      </c>
      <c r="G19" s="1">
        <v>0.31342246799643947</v>
      </c>
      <c r="H19" s="1">
        <v>0.1636563452580235</v>
      </c>
      <c r="I19" s="1">
        <v>0.12853793783391179</v>
      </c>
    </row>
    <row r="20" spans="1:9" x14ac:dyDescent="0.25">
      <c r="A20" s="4" t="s">
        <v>10</v>
      </c>
      <c r="B20" s="1">
        <f t="shared" si="6"/>
        <v>7.1103811736916711E-5</v>
      </c>
      <c r="C20" s="1">
        <f>E20+F20</f>
        <v>0.32683552842618607</v>
      </c>
      <c r="D20" s="1">
        <f>H20+I20</f>
        <v>0.32676442461444916</v>
      </c>
      <c r="E20" s="1">
        <v>0.13986937927627752</v>
      </c>
      <c r="F20" s="1">
        <v>0.18696614914990856</v>
      </c>
      <c r="G20" s="1">
        <v>0.34640004695936483</v>
      </c>
      <c r="H20" s="1">
        <v>0.18185118064750197</v>
      </c>
      <c r="I20" s="1">
        <v>0.14491324396694719</v>
      </c>
    </row>
    <row r="21" spans="1:9" x14ac:dyDescent="0.25"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4" t="s">
        <v>11</v>
      </c>
      <c r="B22" s="1">
        <f t="shared" ref="B22:B25" si="7">C22-D22</f>
        <v>-6.0458354043394502E-3</v>
      </c>
      <c r="C22" s="1">
        <f t="shared" ref="C22:C25" si="8">E22+F22</f>
        <v>0.32928297231001058</v>
      </c>
      <c r="D22" s="1">
        <f t="shared" ref="D22:D25" si="9">H22+I22</f>
        <v>0.33532880771435003</v>
      </c>
      <c r="E22" s="1">
        <v>0.13725581018718933</v>
      </c>
      <c r="F22" s="1">
        <v>0.19202716212282128</v>
      </c>
      <c r="G22" s="1">
        <v>0.33538821997563933</v>
      </c>
      <c r="H22" s="1">
        <v>0.18401261896291438</v>
      </c>
      <c r="I22" s="1">
        <v>0.15131618875143568</v>
      </c>
    </row>
    <row r="23" spans="1:9" x14ac:dyDescent="0.25">
      <c r="A23" s="4" t="s">
        <v>12</v>
      </c>
      <c r="B23" s="1">
        <f t="shared" si="7"/>
        <v>0.34416734333938548</v>
      </c>
      <c r="C23" s="1">
        <f t="shared" si="8"/>
        <v>0.51623091159835122</v>
      </c>
      <c r="D23" s="1">
        <f t="shared" si="9"/>
        <v>0.17206356825896577</v>
      </c>
      <c r="E23" s="1">
        <v>0.26947612723826292</v>
      </c>
      <c r="F23" s="1">
        <v>0.24675478436008827</v>
      </c>
      <c r="G23" s="1">
        <v>0.31170552014268305</v>
      </c>
      <c r="H23" s="1">
        <v>9.5316633789809979E-2</v>
      </c>
      <c r="I23" s="1">
        <v>7.6746934469155786E-2</v>
      </c>
    </row>
    <row r="24" spans="1:9" x14ac:dyDescent="0.25">
      <c r="A24" s="4" t="s">
        <v>13</v>
      </c>
      <c r="B24" s="1">
        <f t="shared" si="7"/>
        <v>0.1081210293523483</v>
      </c>
      <c r="C24" s="1">
        <f t="shared" si="8"/>
        <v>0.39029019099108253</v>
      </c>
      <c r="D24" s="1">
        <f t="shared" si="9"/>
        <v>0.28216916163873423</v>
      </c>
      <c r="E24" s="1">
        <v>0.18204802692953542</v>
      </c>
      <c r="F24" s="1">
        <v>0.20824216406154711</v>
      </c>
      <c r="G24" s="1">
        <v>0.32754064737018329</v>
      </c>
      <c r="H24" s="1">
        <v>0.16823656508481991</v>
      </c>
      <c r="I24" s="1">
        <v>0.11393259655391434</v>
      </c>
    </row>
    <row r="25" spans="1:9" x14ac:dyDescent="0.25">
      <c r="A25" s="4" t="s">
        <v>14</v>
      </c>
      <c r="B25" s="1">
        <f t="shared" si="7"/>
        <v>-6.7096404726173176E-2</v>
      </c>
      <c r="C25" s="1">
        <f t="shared" si="8"/>
        <v>0.30382828870389866</v>
      </c>
      <c r="D25" s="1">
        <f t="shared" si="9"/>
        <v>0.37092469343007184</v>
      </c>
      <c r="E25" s="1">
        <v>0.15298000038613427</v>
      </c>
      <c r="F25" s="1">
        <v>0.15084828831776442</v>
      </c>
      <c r="G25" s="1">
        <v>0.32524701786602961</v>
      </c>
      <c r="H25" s="1">
        <v>0.21055336009305364</v>
      </c>
      <c r="I25" s="1">
        <v>0.16037133333701817</v>
      </c>
    </row>
    <row r="27" spans="1:9" x14ac:dyDescent="0.25">
      <c r="A27" s="7" t="s">
        <v>15</v>
      </c>
    </row>
  </sheetData>
  <pageMargins left="0.7" right="0.7" top="0.75" bottom="0.75" header="0.3" footer="0.3"/>
  <pageSetup scale="95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DA3C8-994C-4ACB-B9CC-E753793F9165}">
  <dimension ref="A1:W27"/>
  <sheetViews>
    <sheetView showGridLines="0" zoomScaleNormal="100" workbookViewId="0">
      <selection activeCell="A17" sqref="A17"/>
    </sheetView>
  </sheetViews>
  <sheetFormatPr defaultColWidth="9.1796875" defaultRowHeight="12.5" x14ac:dyDescent="0.25"/>
  <cols>
    <col min="1" max="1" width="24.26953125" style="4" customWidth="1"/>
    <col min="2" max="7" width="15.453125" style="2" customWidth="1"/>
    <col min="8" max="23" width="12.81640625" style="2" customWidth="1"/>
    <col min="24" max="16384" width="9.1796875" style="4"/>
  </cols>
  <sheetData>
    <row r="1" spans="1:23" ht="15.5" x14ac:dyDescent="0.35">
      <c r="A1" s="27" t="s">
        <v>48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13" x14ac:dyDescent="0.3">
      <c r="A2" s="3" t="str">
        <f>Contents!A1</f>
        <v>Labor, Income, Finances, and Expectations (LIFE) Survey – April 2024 Data Report Tables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13" x14ac:dyDescent="0.3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13.5" thickBot="1" x14ac:dyDescent="0.35">
      <c r="A4" s="5"/>
      <c r="B4" s="6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31" t="s">
        <v>67</v>
      </c>
    </row>
    <row r="5" spans="1:23" x14ac:dyDescent="0.25">
      <c r="B5" s="1"/>
      <c r="C5" s="1"/>
      <c r="D5" s="1"/>
      <c r="E5" s="1"/>
      <c r="F5" s="1"/>
      <c r="G5" s="1"/>
    </row>
    <row r="6" spans="1:23" x14ac:dyDescent="0.25">
      <c r="A6" s="4" t="s">
        <v>5</v>
      </c>
      <c r="B6" s="1">
        <v>0.5510839407819107</v>
      </c>
      <c r="C6" s="1">
        <v>0.54677271641979364</v>
      </c>
      <c r="D6" s="1">
        <v>0.55502153790531616</v>
      </c>
      <c r="E6" s="1">
        <v>0.56999767890212605</v>
      </c>
      <c r="F6" s="1">
        <v>0.56365132832840503</v>
      </c>
      <c r="G6" s="1">
        <v>0.55495292766800619</v>
      </c>
    </row>
    <row r="7" spans="1:23" x14ac:dyDescent="0.25">
      <c r="B7" s="1"/>
      <c r="C7" s="1"/>
      <c r="D7" s="1"/>
      <c r="E7" s="1"/>
      <c r="F7" s="1"/>
      <c r="G7" s="1"/>
    </row>
    <row r="8" spans="1:23" x14ac:dyDescent="0.25">
      <c r="A8" s="4" t="s">
        <v>81</v>
      </c>
      <c r="B8" s="1">
        <v>0.70308116479357796</v>
      </c>
      <c r="C8" s="1">
        <v>0.70971958571277538</v>
      </c>
      <c r="D8" s="1">
        <v>0.68509059146514562</v>
      </c>
      <c r="E8" s="1">
        <v>0.72210664523216239</v>
      </c>
      <c r="F8" s="1">
        <v>0.73185782842411162</v>
      </c>
      <c r="G8" s="1">
        <v>0.7121414209397684</v>
      </c>
    </row>
    <row r="9" spans="1:23" x14ac:dyDescent="0.25">
      <c r="A9" s="4" t="s">
        <v>82</v>
      </c>
      <c r="B9" s="1">
        <v>0.67729899887421952</v>
      </c>
      <c r="C9" s="1">
        <v>0.66800855685128824</v>
      </c>
      <c r="D9" s="1">
        <v>0.68775352174896287</v>
      </c>
      <c r="E9" s="1">
        <v>0.71359043158274416</v>
      </c>
      <c r="F9" s="1">
        <v>0.69842142188538403</v>
      </c>
      <c r="G9" s="1">
        <v>0.69260477702976919</v>
      </c>
    </row>
    <row r="10" spans="1:23" x14ac:dyDescent="0.25">
      <c r="A10" s="4" t="s">
        <v>86</v>
      </c>
      <c r="B10" s="1">
        <v>0.4692874499303093</v>
      </c>
      <c r="C10" s="1">
        <v>0.46850923224845198</v>
      </c>
      <c r="D10" s="1">
        <v>0.50954360962541889</v>
      </c>
      <c r="E10" s="1">
        <v>0.47787692763029516</v>
      </c>
      <c r="F10" s="1">
        <v>0.47612952954090948</v>
      </c>
      <c r="G10" s="1">
        <v>0.45432764667267389</v>
      </c>
    </row>
    <row r="11" spans="1:23" x14ac:dyDescent="0.25">
      <c r="A11" s="4" t="s">
        <v>6</v>
      </c>
      <c r="B11" s="1">
        <v>0.16840574889509233</v>
      </c>
      <c r="C11" s="1">
        <v>0.15171792872330994</v>
      </c>
      <c r="D11" s="1">
        <v>0.16634226796480867</v>
      </c>
      <c r="E11" s="1">
        <v>0.16709107298481532</v>
      </c>
      <c r="F11" s="1">
        <v>0.14564001002102533</v>
      </c>
      <c r="G11" s="1">
        <v>0.16079142011147235</v>
      </c>
    </row>
    <row r="12" spans="1:23" x14ac:dyDescent="0.25">
      <c r="B12" s="1"/>
      <c r="C12" s="1"/>
      <c r="D12" s="1"/>
      <c r="E12" s="1"/>
      <c r="F12" s="1"/>
      <c r="G12" s="1"/>
    </row>
    <row r="13" spans="1:23" x14ac:dyDescent="0.25">
      <c r="A13" s="4" t="s">
        <v>7</v>
      </c>
      <c r="B13" s="1">
        <v>0.41943805627786812</v>
      </c>
      <c r="C13" s="1">
        <v>0.41579201637431934</v>
      </c>
      <c r="D13" s="1">
        <v>0.42463215941269317</v>
      </c>
      <c r="E13" s="1">
        <v>0.46136141544700121</v>
      </c>
      <c r="F13" s="1">
        <v>0.42066479914495791</v>
      </c>
      <c r="G13" s="1">
        <v>0.41317800853657871</v>
      </c>
    </row>
    <row r="14" spans="1:23" x14ac:dyDescent="0.25">
      <c r="A14" s="4" t="s">
        <v>83</v>
      </c>
      <c r="B14" s="1">
        <v>0.69209030636501634</v>
      </c>
      <c r="C14" s="1">
        <v>0.64778145620211669</v>
      </c>
      <c r="D14" s="1">
        <v>0.66313745160512794</v>
      </c>
      <c r="E14" s="1">
        <v>0.66637797081722805</v>
      </c>
      <c r="F14" s="1">
        <v>0.66213707378253095</v>
      </c>
      <c r="G14" s="1">
        <v>0.65936809015990616</v>
      </c>
    </row>
    <row r="15" spans="1:23" x14ac:dyDescent="0.25">
      <c r="A15" s="4" t="s">
        <v>84</v>
      </c>
      <c r="B15" s="1">
        <v>0.7295472508857811</v>
      </c>
      <c r="C15" s="1">
        <v>0.71791951759471018</v>
      </c>
      <c r="D15" s="1">
        <v>0.71719630626250319</v>
      </c>
      <c r="E15" s="1">
        <v>0.70875951369057388</v>
      </c>
      <c r="F15" s="1">
        <v>0.73172525316658654</v>
      </c>
      <c r="G15" s="1">
        <v>0.70961429476768034</v>
      </c>
    </row>
    <row r="16" spans="1:23" x14ac:dyDescent="0.25">
      <c r="A16" s="4" t="s">
        <v>85</v>
      </c>
      <c r="B16" s="1">
        <v>0.81147142688479146</v>
      </c>
      <c r="C16" s="1">
        <v>0.76458071029397934</v>
      </c>
      <c r="D16" s="1">
        <v>0.77281458113643076</v>
      </c>
      <c r="E16" s="1">
        <v>0.7796282297669912</v>
      </c>
      <c r="F16" s="1">
        <v>0.80095208099897042</v>
      </c>
      <c r="G16" s="1">
        <v>0.82433571208646239</v>
      </c>
    </row>
    <row r="17" spans="1:8" x14ac:dyDescent="0.25">
      <c r="A17" s="4" t="s">
        <v>8</v>
      </c>
      <c r="B17" s="1">
        <v>0.8172015201007321</v>
      </c>
      <c r="C17" s="1">
        <v>0.80284379107792192</v>
      </c>
      <c r="D17" s="1">
        <v>0.86040453707409881</v>
      </c>
      <c r="E17" s="1">
        <v>0.79252452114341598</v>
      </c>
      <c r="F17" s="1">
        <v>0.85442394043085745</v>
      </c>
      <c r="G17" s="1">
        <v>0.80449407936053119</v>
      </c>
    </row>
    <row r="18" spans="1:8" x14ac:dyDescent="0.25">
      <c r="B18" s="1"/>
      <c r="C18" s="1"/>
      <c r="D18" s="1"/>
      <c r="E18" s="1"/>
      <c r="F18" s="1"/>
      <c r="G18" s="1"/>
    </row>
    <row r="19" spans="1:8" x14ac:dyDescent="0.25">
      <c r="A19" s="4" t="s">
        <v>9</v>
      </c>
      <c r="B19" s="1">
        <v>0.60531157990959539</v>
      </c>
      <c r="C19" s="1">
        <v>0.62789978185486761</v>
      </c>
      <c r="D19" s="1">
        <v>0.62726731298132343</v>
      </c>
      <c r="E19" s="1">
        <v>0.63625586622703156</v>
      </c>
      <c r="F19" s="1">
        <v>0.61913130707712116</v>
      </c>
      <c r="G19" s="1">
        <v>0.61907794139566286</v>
      </c>
    </row>
    <row r="20" spans="1:8" x14ac:dyDescent="0.25">
      <c r="A20" s="4" t="s">
        <v>10</v>
      </c>
      <c r="B20" s="1">
        <v>0.49967692048170492</v>
      </c>
      <c r="C20" s="1">
        <v>0.46984970527134312</v>
      </c>
      <c r="D20" s="1">
        <v>0.48651948134760026</v>
      </c>
      <c r="E20" s="1">
        <v>0.50717286865686262</v>
      </c>
      <c r="F20" s="1">
        <v>0.51104633970774616</v>
      </c>
      <c r="G20" s="1">
        <v>0.49415097006160741</v>
      </c>
      <c r="H20" s="32"/>
    </row>
    <row r="21" spans="1:8" x14ac:dyDescent="0.25">
      <c r="B21" s="1"/>
      <c r="C21" s="1"/>
      <c r="D21" s="1"/>
      <c r="E21" s="1"/>
      <c r="F21" s="1"/>
      <c r="G21" s="1"/>
    </row>
    <row r="22" spans="1:8" x14ac:dyDescent="0.25">
      <c r="A22" s="4" t="s">
        <v>11</v>
      </c>
      <c r="B22" s="1">
        <v>0.53867100854010108</v>
      </c>
      <c r="C22" s="1">
        <v>0.51742476241244206</v>
      </c>
      <c r="D22" s="1">
        <v>0.52670786035213202</v>
      </c>
      <c r="E22" s="1">
        <v>0.54870156853545704</v>
      </c>
      <c r="F22" s="1">
        <v>0.53748412661329104</v>
      </c>
      <c r="G22" s="1">
        <v>0.54328278560011323</v>
      </c>
    </row>
    <row r="23" spans="1:8" x14ac:dyDescent="0.25">
      <c r="A23" s="4" t="s">
        <v>12</v>
      </c>
      <c r="B23" s="1">
        <v>0.5368387577195074</v>
      </c>
      <c r="C23" s="1">
        <v>0.60961214073046155</v>
      </c>
      <c r="D23" s="1">
        <v>0.62266069004612512</v>
      </c>
      <c r="E23" s="1">
        <v>0.63802556639487251</v>
      </c>
      <c r="F23" s="1">
        <v>0.58225108776595824</v>
      </c>
      <c r="G23" s="1">
        <v>0.58630629417567748</v>
      </c>
    </row>
    <row r="24" spans="1:8" x14ac:dyDescent="0.25">
      <c r="A24" s="4" t="s">
        <v>13</v>
      </c>
      <c r="B24" s="1">
        <v>0.58994937961117355</v>
      </c>
      <c r="C24" s="1">
        <v>0.59220106331972588</v>
      </c>
      <c r="D24" s="1">
        <v>0.59638357696062261</v>
      </c>
      <c r="E24" s="1">
        <v>0.59887336423328763</v>
      </c>
      <c r="F24" s="1">
        <v>0.64796877567086575</v>
      </c>
      <c r="G24" s="1">
        <v>0.57766127486656549</v>
      </c>
    </row>
    <row r="25" spans="1:8" x14ac:dyDescent="0.25">
      <c r="A25" s="4" t="s">
        <v>14</v>
      </c>
      <c r="B25" s="1">
        <v>0.58717985568483622</v>
      </c>
      <c r="C25" s="1">
        <v>0.58538605194264492</v>
      </c>
      <c r="D25" s="1">
        <v>0.58715735275646197</v>
      </c>
      <c r="E25" s="1">
        <v>0.57453217264906886</v>
      </c>
      <c r="F25" s="1">
        <v>0.56763115591351498</v>
      </c>
      <c r="G25" s="1">
        <v>0.55271693960964685</v>
      </c>
    </row>
    <row r="27" spans="1:8" x14ac:dyDescent="0.25">
      <c r="A27" s="7" t="s">
        <v>15</v>
      </c>
    </row>
  </sheetData>
  <pageMargins left="0.7" right="0.7" top="0.75" bottom="0.75" header="0.3" footer="0.3"/>
  <pageSetup scale="95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09136-A736-4665-A9D7-8824B54F1D9D}">
  <dimension ref="A1:W27"/>
  <sheetViews>
    <sheetView showGridLines="0" zoomScaleNormal="100" workbookViewId="0">
      <selection activeCell="B24" sqref="B24"/>
    </sheetView>
  </sheetViews>
  <sheetFormatPr defaultColWidth="9.1796875" defaultRowHeight="12.5" x14ac:dyDescent="0.25"/>
  <cols>
    <col min="1" max="1" width="24.26953125" style="4" customWidth="1"/>
    <col min="2" max="2" width="16.26953125" style="2" customWidth="1"/>
    <col min="3" max="4" width="16.54296875" style="2" customWidth="1"/>
    <col min="5" max="5" width="3.453125" style="2" customWidth="1"/>
    <col min="6" max="7" width="16.54296875" style="2" customWidth="1"/>
    <col min="8" max="23" width="12.81640625" style="2" customWidth="1"/>
    <col min="24" max="16384" width="9.1796875" style="4"/>
  </cols>
  <sheetData>
    <row r="1" spans="1:23" ht="15.5" x14ac:dyDescent="0.35">
      <c r="A1" s="27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13" x14ac:dyDescent="0.3">
      <c r="A2" s="3" t="str">
        <f>Contents!A1</f>
        <v>Labor, Income, Finances, and Expectations (LIFE) Survey – April 2024 Data Report Tables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13" x14ac:dyDescent="0.3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13" x14ac:dyDescent="0.3">
      <c r="A4" s="3"/>
      <c r="B4" s="4"/>
      <c r="C4" s="35" t="s">
        <v>4</v>
      </c>
      <c r="D4" s="35"/>
      <c r="E4" s="4"/>
      <c r="F4" s="35" t="s">
        <v>67</v>
      </c>
      <c r="G4" s="35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ht="39.5" thickBot="1" x14ac:dyDescent="0.35">
      <c r="A5" s="8" t="s">
        <v>16</v>
      </c>
      <c r="B5" s="12" t="s">
        <v>17</v>
      </c>
      <c r="C5" s="12" t="s">
        <v>18</v>
      </c>
      <c r="D5" s="13" t="s">
        <v>19</v>
      </c>
      <c r="F5" s="12" t="s">
        <v>18</v>
      </c>
      <c r="G5" s="13" t="s">
        <v>19</v>
      </c>
    </row>
    <row r="6" spans="1:23" x14ac:dyDescent="0.25">
      <c r="A6" s="36" t="s">
        <v>11</v>
      </c>
      <c r="B6" s="14" t="s">
        <v>81</v>
      </c>
      <c r="C6" s="15">
        <v>0.76678432033007815</v>
      </c>
      <c r="D6" s="16">
        <v>0.26747072873576555</v>
      </c>
      <c r="F6" s="15">
        <v>0.7593377666730996</v>
      </c>
      <c r="G6" s="16">
        <v>0.2628222565777627</v>
      </c>
    </row>
    <row r="7" spans="1:23" x14ac:dyDescent="0.25">
      <c r="A7" s="37"/>
      <c r="B7" s="17" t="s">
        <v>82</v>
      </c>
      <c r="C7" s="1">
        <v>0.70979655402812902</v>
      </c>
      <c r="D7" s="18">
        <v>0.30290548949049761</v>
      </c>
      <c r="F7" s="1">
        <v>0.7100563262334405</v>
      </c>
      <c r="G7" s="18">
        <v>0.30526021415513394</v>
      </c>
    </row>
    <row r="8" spans="1:23" x14ac:dyDescent="0.25">
      <c r="A8" s="37"/>
      <c r="B8" s="17" t="s">
        <v>86</v>
      </c>
      <c r="C8" s="1">
        <v>0.45781030687809754</v>
      </c>
      <c r="D8" s="18">
        <v>0.18254263888514358</v>
      </c>
      <c r="F8" s="1">
        <v>0.45422119256044885</v>
      </c>
      <c r="G8" s="18">
        <v>0.18909400022721301</v>
      </c>
    </row>
    <row r="9" spans="1:23" x14ac:dyDescent="0.25">
      <c r="A9" s="37"/>
      <c r="B9" s="17" t="s">
        <v>6</v>
      </c>
      <c r="C9" s="1">
        <v>0.13688050457088616</v>
      </c>
      <c r="D9" s="18">
        <v>0.2470811428885934</v>
      </c>
      <c r="F9" s="1">
        <v>0.16913299927438732</v>
      </c>
      <c r="G9" s="18">
        <v>0.24282352903989035</v>
      </c>
    </row>
    <row r="10" spans="1:23" ht="13.5" thickBot="1" x14ac:dyDescent="0.35">
      <c r="A10" s="38"/>
      <c r="B10" s="19" t="s">
        <v>20</v>
      </c>
      <c r="C10" s="20">
        <v>0.53748412661329303</v>
      </c>
      <c r="D10" s="21"/>
      <c r="F10" s="20">
        <v>0.54328278560011023</v>
      </c>
      <c r="G10" s="21"/>
    </row>
    <row r="11" spans="1:23" x14ac:dyDescent="0.25">
      <c r="A11" s="36" t="s">
        <v>12</v>
      </c>
      <c r="B11" s="14" t="s">
        <v>81</v>
      </c>
      <c r="C11" s="15">
        <v>0.69859777242910703</v>
      </c>
      <c r="D11" s="16">
        <v>0.39657873688899803</v>
      </c>
      <c r="F11" s="15">
        <v>0.75657585240586345</v>
      </c>
      <c r="G11" s="16">
        <v>0.39383251945381964</v>
      </c>
    </row>
    <row r="12" spans="1:23" x14ac:dyDescent="0.25">
      <c r="A12" s="37"/>
      <c r="B12" s="17" t="s">
        <v>82</v>
      </c>
      <c r="C12" s="1">
        <v>0.67959141680923663</v>
      </c>
      <c r="D12" s="18">
        <v>0.3164321995653564</v>
      </c>
      <c r="F12" s="1">
        <v>0.67277964987095262</v>
      </c>
      <c r="G12" s="18">
        <v>0.33410043528405486</v>
      </c>
    </row>
    <row r="13" spans="1:23" x14ac:dyDescent="0.25">
      <c r="A13" s="37"/>
      <c r="B13" s="17" t="s">
        <v>86</v>
      </c>
      <c r="C13" s="1">
        <v>0.45627441115228656</v>
      </c>
      <c r="D13" s="18">
        <v>0.14453099258722252</v>
      </c>
      <c r="F13" s="1">
        <v>0.37117591079305501</v>
      </c>
      <c r="G13" s="18">
        <v>0.12843307897837328</v>
      </c>
    </row>
    <row r="14" spans="1:23" x14ac:dyDescent="0.25">
      <c r="A14" s="37"/>
      <c r="B14" s="17" t="s">
        <v>6</v>
      </c>
      <c r="C14" s="1">
        <v>0.16995643038679117</v>
      </c>
      <c r="D14" s="18">
        <v>0.14245807095842303</v>
      </c>
      <c r="F14" s="1">
        <v>0.11066241181045569</v>
      </c>
      <c r="G14" s="18">
        <v>0.14363396628375219</v>
      </c>
    </row>
    <row r="15" spans="1:23" ht="13.5" thickBot="1" x14ac:dyDescent="0.35">
      <c r="A15" s="38"/>
      <c r="B15" s="19" t="s">
        <v>20</v>
      </c>
      <c r="C15" s="20">
        <v>0.58225108776595802</v>
      </c>
      <c r="D15" s="21"/>
      <c r="F15" s="20">
        <v>0.58630629417567792</v>
      </c>
      <c r="G15" s="21"/>
    </row>
    <row r="16" spans="1:23" x14ac:dyDescent="0.25">
      <c r="A16" s="36" t="s">
        <v>13</v>
      </c>
      <c r="B16" s="14" t="s">
        <v>81</v>
      </c>
      <c r="C16" s="15">
        <v>0.70371983686569917</v>
      </c>
      <c r="D16" s="16">
        <v>0.39202637561659714</v>
      </c>
      <c r="F16" s="15">
        <v>0.60339175308681436</v>
      </c>
      <c r="G16" s="16">
        <v>0.41364122083309707</v>
      </c>
    </row>
    <row r="17" spans="1:7" x14ac:dyDescent="0.25">
      <c r="A17" s="37"/>
      <c r="B17" s="17" t="s">
        <v>82</v>
      </c>
      <c r="C17" s="1">
        <v>0.707471322821564</v>
      </c>
      <c r="D17" s="18">
        <v>0.39720956489432313</v>
      </c>
      <c r="F17" s="1">
        <v>0.65951185391487288</v>
      </c>
      <c r="G17" s="18">
        <v>0.38497967683566597</v>
      </c>
    </row>
    <row r="18" spans="1:7" x14ac:dyDescent="0.25">
      <c r="A18" s="37"/>
      <c r="B18" s="17" t="s">
        <v>86</v>
      </c>
      <c r="C18" s="1">
        <v>0.59582196133932841</v>
      </c>
      <c r="D18" s="18">
        <v>0.12429808336821996</v>
      </c>
      <c r="F18" s="1">
        <v>0.51188645935720811</v>
      </c>
      <c r="G18" s="18">
        <v>0.11208562098699683</v>
      </c>
    </row>
    <row r="19" spans="1:7" x14ac:dyDescent="0.25">
      <c r="A19" s="37"/>
      <c r="B19" s="17" t="s">
        <v>6</v>
      </c>
      <c r="C19" s="1">
        <v>0.19681885525444814</v>
      </c>
      <c r="D19" s="18">
        <v>8.6465976120859669E-2</v>
      </c>
      <c r="F19" s="1">
        <v>0.18814140925944173</v>
      </c>
      <c r="G19" s="18">
        <v>8.92934813442402E-2</v>
      </c>
    </row>
    <row r="20" spans="1:7" ht="13.5" thickBot="1" x14ac:dyDescent="0.35">
      <c r="A20" s="38"/>
      <c r="B20" s="19" t="s">
        <v>20</v>
      </c>
      <c r="C20" s="20">
        <v>0.64796877567086608</v>
      </c>
      <c r="D20" s="21"/>
      <c r="F20" s="20">
        <v>0.57766127486656593</v>
      </c>
      <c r="G20" s="21"/>
    </row>
    <row r="21" spans="1:7" x14ac:dyDescent="0.25">
      <c r="A21" s="36" t="s">
        <v>14</v>
      </c>
      <c r="B21" s="14" t="s">
        <v>81</v>
      </c>
      <c r="C21" s="15">
        <v>0.66155184540057943</v>
      </c>
      <c r="D21" s="16">
        <v>0.40143132202124782</v>
      </c>
      <c r="F21" s="15">
        <v>0.63919083573206648</v>
      </c>
      <c r="G21" s="16">
        <v>0.39803649447527562</v>
      </c>
    </row>
    <row r="22" spans="1:7" x14ac:dyDescent="0.25">
      <c r="A22" s="37"/>
      <c r="B22" s="17" t="s">
        <v>82</v>
      </c>
      <c r="C22" s="1">
        <v>0.63088359073454636</v>
      </c>
      <c r="D22" s="18">
        <v>0.34526972346185381</v>
      </c>
      <c r="F22" s="1">
        <v>0.67669288950208728</v>
      </c>
      <c r="G22" s="18">
        <v>0.32676377810974327</v>
      </c>
    </row>
    <row r="23" spans="1:7" x14ac:dyDescent="0.25">
      <c r="A23" s="37"/>
      <c r="B23" s="17" t="s">
        <v>86</v>
      </c>
      <c r="C23" s="1">
        <v>0.47671287125473516</v>
      </c>
      <c r="D23" s="18">
        <v>0.13561112043132356</v>
      </c>
      <c r="F23" s="1">
        <v>0.47560033317549649</v>
      </c>
      <c r="G23" s="18">
        <v>0.13377623215934456</v>
      </c>
    </row>
    <row r="24" spans="1:7" x14ac:dyDescent="0.25">
      <c r="A24" s="37"/>
      <c r="B24" s="17" t="s">
        <v>6</v>
      </c>
      <c r="C24" s="1">
        <v>0.16646541825294217</v>
      </c>
      <c r="D24" s="18">
        <v>0.11768783408557486</v>
      </c>
      <c r="F24" s="1">
        <v>9.583212640860829E-2</v>
      </c>
      <c r="G24" s="18">
        <v>0.14142349525563658</v>
      </c>
    </row>
    <row r="25" spans="1:7" ht="13" x14ac:dyDescent="0.3">
      <c r="A25" s="37"/>
      <c r="B25" s="22" t="s">
        <v>20</v>
      </c>
      <c r="C25" s="10">
        <v>0.56763115591351532</v>
      </c>
      <c r="D25" s="23"/>
      <c r="F25" s="10">
        <v>0.55271693960964541</v>
      </c>
      <c r="G25" s="23"/>
    </row>
    <row r="27" spans="1:7" x14ac:dyDescent="0.25">
      <c r="A27" s="7" t="s">
        <v>15</v>
      </c>
    </row>
  </sheetData>
  <mergeCells count="6">
    <mergeCell ref="F4:G4"/>
    <mergeCell ref="A6:A10"/>
    <mergeCell ref="A11:A15"/>
    <mergeCell ref="A16:A20"/>
    <mergeCell ref="A21:A25"/>
    <mergeCell ref="C4:D4"/>
  </mergeCells>
  <pageMargins left="0.7" right="0.7" top="0.75" bottom="0.75" header="0.3" footer="0.3"/>
  <pageSetup scale="95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06B8F-4CF3-447B-8E23-A0607FFDDB91}">
  <dimension ref="A1:W27"/>
  <sheetViews>
    <sheetView showGridLines="0" zoomScaleNormal="100" workbookViewId="0">
      <selection activeCell="A17" sqref="A17"/>
    </sheetView>
  </sheetViews>
  <sheetFormatPr defaultColWidth="9.1796875" defaultRowHeight="12.5" x14ac:dyDescent="0.25"/>
  <cols>
    <col min="1" max="1" width="24.26953125" style="4" customWidth="1"/>
    <col min="2" max="8" width="14.26953125" style="2" customWidth="1"/>
    <col min="9" max="23" width="12.81640625" style="2" customWidth="1"/>
    <col min="24" max="16384" width="9.1796875" style="4"/>
  </cols>
  <sheetData>
    <row r="1" spans="1:23" ht="15.5" x14ac:dyDescent="0.35">
      <c r="A1" s="28" t="s">
        <v>76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13" x14ac:dyDescent="0.3">
      <c r="A2" s="8" t="str">
        <f>Contents!A1</f>
        <v>Labor, Income, Finances, and Expectations (LIFE) Survey – April 2024 Data Report Tables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13" x14ac:dyDescent="0.3">
      <c r="A3" s="8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52.5" thickBot="1" x14ac:dyDescent="0.35">
      <c r="A4" s="9"/>
      <c r="B4" s="6" t="s">
        <v>21</v>
      </c>
      <c r="C4" s="6" t="s">
        <v>54</v>
      </c>
      <c r="D4" s="6" t="s">
        <v>22</v>
      </c>
      <c r="E4" s="6" t="s">
        <v>23</v>
      </c>
      <c r="F4" s="6" t="s">
        <v>24</v>
      </c>
      <c r="G4" s="6" t="s">
        <v>25</v>
      </c>
      <c r="H4" s="6" t="s">
        <v>26</v>
      </c>
    </row>
    <row r="5" spans="1:23" x14ac:dyDescent="0.25">
      <c r="B5" s="1"/>
      <c r="C5" s="1"/>
      <c r="D5" s="1"/>
      <c r="E5" s="1"/>
      <c r="F5" s="1"/>
      <c r="G5" s="1"/>
      <c r="H5" s="1"/>
    </row>
    <row r="6" spans="1:23" x14ac:dyDescent="0.25">
      <c r="A6" s="4" t="s">
        <v>5</v>
      </c>
      <c r="B6" s="1">
        <v>0.28984136257192339</v>
      </c>
      <c r="C6" s="1">
        <v>0.28956578527974225</v>
      </c>
      <c r="D6" s="1">
        <v>0.32660533840176631</v>
      </c>
      <c r="E6" s="1">
        <v>0.29617857467307057</v>
      </c>
      <c r="F6" s="1">
        <v>0.29065553441283848</v>
      </c>
      <c r="G6" s="1">
        <v>0.3170286081234423</v>
      </c>
      <c r="H6" s="1">
        <v>0.31633001060666949</v>
      </c>
    </row>
    <row r="7" spans="1:23" ht="13" x14ac:dyDescent="0.3">
      <c r="B7" s="10"/>
      <c r="C7" s="10"/>
      <c r="D7" s="10"/>
      <c r="E7" s="10"/>
      <c r="F7" s="10"/>
      <c r="G7" s="10"/>
      <c r="H7" s="10"/>
    </row>
    <row r="8" spans="1:23" x14ac:dyDescent="0.25">
      <c r="A8" s="4" t="s">
        <v>81</v>
      </c>
      <c r="B8" s="1">
        <v>0.42146355895249626</v>
      </c>
      <c r="C8" s="1">
        <v>0.39541800957786155</v>
      </c>
      <c r="D8" s="1">
        <v>0.42088012944491032</v>
      </c>
      <c r="E8" s="1">
        <v>0.41566464669376557</v>
      </c>
      <c r="F8" s="1">
        <v>0.42828837981769596</v>
      </c>
      <c r="G8" s="1">
        <v>0.46153660049664824</v>
      </c>
      <c r="H8" s="1">
        <v>0.41351700054049123</v>
      </c>
    </row>
    <row r="9" spans="1:23" x14ac:dyDescent="0.25">
      <c r="A9" s="4" t="s">
        <v>82</v>
      </c>
      <c r="B9" s="1">
        <v>0.22872724435166367</v>
      </c>
      <c r="C9" s="1">
        <v>0.24676783314443362</v>
      </c>
      <c r="D9" s="1">
        <v>0.29892707045008216</v>
      </c>
      <c r="E9" s="1">
        <v>0.25225818490216023</v>
      </c>
      <c r="F9" s="1">
        <v>0.23353673751924486</v>
      </c>
      <c r="G9" s="1">
        <v>0.26520488522260499</v>
      </c>
      <c r="H9" s="1">
        <v>0.288861483912914</v>
      </c>
    </row>
    <row r="10" spans="1:23" x14ac:dyDescent="0.25">
      <c r="A10" s="4" t="s">
        <v>86</v>
      </c>
      <c r="B10" s="1">
        <v>7.8113464346407799E-2</v>
      </c>
      <c r="C10" s="1">
        <v>0.1434678041642701</v>
      </c>
      <c r="D10" s="1">
        <v>0.21351242519227476</v>
      </c>
      <c r="E10" s="1">
        <v>0.1448482590580801</v>
      </c>
      <c r="F10" s="1">
        <v>0.1368485243822542</v>
      </c>
      <c r="G10" s="1">
        <v>0.11667935688547508</v>
      </c>
      <c r="H10" s="1">
        <v>0.16774449263113672</v>
      </c>
    </row>
    <row r="11" spans="1:23" x14ac:dyDescent="0.25">
      <c r="A11" s="4" t="s">
        <v>6</v>
      </c>
      <c r="B11" s="1">
        <v>8.2262684110061598E-3</v>
      </c>
      <c r="C11" s="1">
        <v>8.3608999953013532E-2</v>
      </c>
      <c r="D11" s="1">
        <v>0.11933775098298663</v>
      </c>
      <c r="E11" s="1">
        <v>9.1369967336962135E-2</v>
      </c>
      <c r="F11" s="1">
        <v>7.0864596096517005E-2</v>
      </c>
      <c r="G11" s="1">
        <v>7.9485892778003317E-2</v>
      </c>
      <c r="H11" s="1">
        <v>0.15635140722405799</v>
      </c>
    </row>
    <row r="12" spans="1:23" x14ac:dyDescent="0.25">
      <c r="B12" s="1"/>
      <c r="C12" s="1"/>
      <c r="D12" s="1"/>
      <c r="E12" s="1"/>
      <c r="F12" s="1"/>
      <c r="G12" s="1"/>
      <c r="H12" s="1"/>
    </row>
    <row r="13" spans="1:23" x14ac:dyDescent="0.25">
      <c r="A13" s="4" t="s">
        <v>7</v>
      </c>
      <c r="B13" s="1">
        <v>0.25930036012289015</v>
      </c>
      <c r="C13" s="1">
        <v>0.27620978653768563</v>
      </c>
      <c r="D13" s="1">
        <v>0.34931774403965449</v>
      </c>
      <c r="E13" s="1">
        <v>0.28781186617019533</v>
      </c>
      <c r="F13" s="1">
        <v>0.27910418655286767</v>
      </c>
      <c r="G13" s="1">
        <v>0.36211995456705098</v>
      </c>
      <c r="H13" s="1">
        <v>0.32262723828476236</v>
      </c>
    </row>
    <row r="14" spans="1:23" x14ac:dyDescent="0.25">
      <c r="A14" s="4" t="s">
        <v>83</v>
      </c>
      <c r="B14" s="1">
        <v>0.24321966043230159</v>
      </c>
      <c r="C14" s="1">
        <v>0.23851850767338045</v>
      </c>
      <c r="D14" s="1">
        <v>0.29366370042451917</v>
      </c>
      <c r="E14" s="1">
        <v>0.26177629950038717</v>
      </c>
      <c r="F14" s="1">
        <v>0.23301444659748186</v>
      </c>
      <c r="G14" s="1">
        <v>0.2387051000631252</v>
      </c>
      <c r="H14" s="1">
        <v>0.2847641166832644</v>
      </c>
    </row>
    <row r="15" spans="1:23" x14ac:dyDescent="0.25">
      <c r="A15" s="4" t="s">
        <v>84</v>
      </c>
      <c r="B15" s="1">
        <v>0.23752359253641542</v>
      </c>
      <c r="C15" s="1">
        <v>0.23754778849647082</v>
      </c>
      <c r="D15" s="1">
        <v>0.28272741498347598</v>
      </c>
      <c r="E15" s="1">
        <v>0.24764816431965014</v>
      </c>
      <c r="F15" s="1">
        <v>0.25680010000538411</v>
      </c>
      <c r="G15" s="1">
        <v>0.24521126614358554</v>
      </c>
      <c r="H15" s="1">
        <v>0.25865269766195714</v>
      </c>
    </row>
    <row r="16" spans="1:23" x14ac:dyDescent="0.25">
      <c r="A16" s="4" t="s">
        <v>85</v>
      </c>
      <c r="B16" s="1">
        <v>0.34319286469837601</v>
      </c>
      <c r="C16" s="1">
        <v>0.31946567766737832</v>
      </c>
      <c r="D16" s="1">
        <v>0.32894167441037231</v>
      </c>
      <c r="E16" s="1">
        <v>0.34785628393596002</v>
      </c>
      <c r="F16" s="1">
        <v>0.30019245229864816</v>
      </c>
      <c r="G16" s="1">
        <v>0.30857810848959383</v>
      </c>
      <c r="H16" s="1">
        <v>0.30883041051305415</v>
      </c>
    </row>
    <row r="17" spans="1:8" x14ac:dyDescent="0.25">
      <c r="A17" s="4" t="s">
        <v>8</v>
      </c>
      <c r="B17" s="1">
        <v>0.37903989740959582</v>
      </c>
      <c r="C17" s="1">
        <v>0.38671143062774049</v>
      </c>
      <c r="D17" s="1">
        <v>0.35423976799113677</v>
      </c>
      <c r="E17" s="1">
        <v>0.36603749885986697</v>
      </c>
      <c r="F17" s="1">
        <v>0.39071909696651319</v>
      </c>
      <c r="G17" s="1">
        <v>0.35197249259133051</v>
      </c>
      <c r="H17" s="1">
        <v>0.39672714614518445</v>
      </c>
    </row>
    <row r="18" spans="1:8" x14ac:dyDescent="0.25">
      <c r="B18" s="1"/>
      <c r="C18" s="1"/>
      <c r="D18" s="1"/>
      <c r="E18" s="1"/>
      <c r="F18" s="1"/>
      <c r="G18" s="1"/>
      <c r="H18" s="1"/>
    </row>
    <row r="19" spans="1:8" x14ac:dyDescent="0.25">
      <c r="A19" s="4" t="s">
        <v>9</v>
      </c>
      <c r="B19" s="1">
        <v>0.30168660424493826</v>
      </c>
      <c r="C19" s="1">
        <v>0.29988251519258219</v>
      </c>
      <c r="D19" s="1">
        <v>0.30493641452170184</v>
      </c>
      <c r="E19" s="1">
        <v>0.30165936512087299</v>
      </c>
      <c r="F19" s="1">
        <v>0.30773824770888125</v>
      </c>
      <c r="G19" s="1">
        <v>0.33395902913988451</v>
      </c>
      <c r="H19" s="1">
        <v>0.32908527533000798</v>
      </c>
    </row>
    <row r="20" spans="1:8" x14ac:dyDescent="0.25">
      <c r="A20" s="4" t="s">
        <v>10</v>
      </c>
      <c r="B20" s="1">
        <v>0.27527107880981311</v>
      </c>
      <c r="C20" s="1">
        <v>0.27648378393723266</v>
      </c>
      <c r="D20" s="1">
        <v>0.35275894880769793</v>
      </c>
      <c r="E20" s="1">
        <v>0.28938543868094352</v>
      </c>
      <c r="F20" s="1">
        <v>0.26955729296997794</v>
      </c>
      <c r="G20" s="1">
        <v>0.29619464427093861</v>
      </c>
      <c r="H20" s="1">
        <v>0.30088712912426585</v>
      </c>
    </row>
    <row r="21" spans="1:8" x14ac:dyDescent="0.25">
      <c r="B21" s="1"/>
      <c r="C21" s="1"/>
      <c r="D21" s="1"/>
      <c r="E21" s="1"/>
      <c r="F21" s="1"/>
      <c r="G21" s="1"/>
      <c r="H21" s="1"/>
    </row>
    <row r="22" spans="1:8" x14ac:dyDescent="0.25">
      <c r="A22" s="4" t="s">
        <v>11</v>
      </c>
      <c r="B22" s="1">
        <v>0.25951442701693289</v>
      </c>
      <c r="C22" s="1">
        <v>0.2545873934935054</v>
      </c>
      <c r="D22" s="1">
        <v>0.28503406854874769</v>
      </c>
      <c r="E22" s="1">
        <v>0.25564271810060241</v>
      </c>
      <c r="F22" s="1">
        <v>0.2523739443618247</v>
      </c>
      <c r="G22" s="1">
        <v>0.26505424240619468</v>
      </c>
      <c r="H22" s="1">
        <v>0.26495866018368402</v>
      </c>
    </row>
    <row r="23" spans="1:8" x14ac:dyDescent="0.25">
      <c r="A23" s="4" t="s">
        <v>12</v>
      </c>
      <c r="B23" s="1">
        <v>0.45851746135348798</v>
      </c>
      <c r="C23" s="1">
        <v>0.4626794780588811</v>
      </c>
      <c r="D23" s="1">
        <v>0.49342281687068851</v>
      </c>
      <c r="E23" s="1">
        <v>0.46659397200448682</v>
      </c>
      <c r="F23" s="1">
        <v>0.5043268006088869</v>
      </c>
      <c r="G23" s="1">
        <v>0.49579626934544468</v>
      </c>
      <c r="H23" s="1">
        <v>0.49369403561495251</v>
      </c>
    </row>
    <row r="24" spans="1:8" x14ac:dyDescent="0.25">
      <c r="A24" s="4" t="s">
        <v>13</v>
      </c>
      <c r="B24" s="1">
        <v>0.28034729452814905</v>
      </c>
      <c r="C24" s="1">
        <v>0.29680081147602244</v>
      </c>
      <c r="D24" s="1">
        <v>0.35490207688872821</v>
      </c>
      <c r="E24" s="1">
        <v>0.33734156276559785</v>
      </c>
      <c r="F24" s="1">
        <v>0.30869174036760899</v>
      </c>
      <c r="G24" s="1">
        <v>0.3882495534515148</v>
      </c>
      <c r="H24" s="1">
        <v>0.38705230488335329</v>
      </c>
    </row>
    <row r="25" spans="1:8" x14ac:dyDescent="0.25">
      <c r="A25" s="4" t="s">
        <v>14</v>
      </c>
      <c r="B25" s="1">
        <v>0.26143433522562493</v>
      </c>
      <c r="C25" s="1">
        <v>0.24806871647764123</v>
      </c>
      <c r="D25" s="1">
        <v>0.32208200347034094</v>
      </c>
      <c r="E25" s="1">
        <v>0.25498358263351806</v>
      </c>
      <c r="F25" s="1">
        <v>0.21682521005273717</v>
      </c>
      <c r="G25" s="1">
        <v>0.27974077846054773</v>
      </c>
      <c r="H25" s="1">
        <v>0.28283329654076467</v>
      </c>
    </row>
    <row r="27" spans="1:8" x14ac:dyDescent="0.25">
      <c r="A27" s="7" t="s">
        <v>15</v>
      </c>
    </row>
  </sheetData>
  <pageMargins left="0.7" right="0.7" top="0.75" bottom="0.75" header="0.3" footer="0.3"/>
  <pageSetup scale="95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D058D-6A14-41AD-8665-6A9CCE67B0BF}">
  <dimension ref="A1:W27"/>
  <sheetViews>
    <sheetView showGridLines="0" zoomScaleNormal="100" workbookViewId="0">
      <selection activeCell="A17" sqref="A17"/>
    </sheetView>
  </sheetViews>
  <sheetFormatPr defaultColWidth="9.1796875" defaultRowHeight="12.5" x14ac:dyDescent="0.25"/>
  <cols>
    <col min="1" max="1" width="24.26953125" style="4" customWidth="1"/>
    <col min="2" max="23" width="12.81640625" style="2" customWidth="1"/>
    <col min="24" max="16384" width="9.1796875" style="4"/>
  </cols>
  <sheetData>
    <row r="1" spans="1:23" ht="15.5" x14ac:dyDescent="0.35">
      <c r="A1" s="28" t="s">
        <v>75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13" x14ac:dyDescent="0.3">
      <c r="A2" s="8" t="str">
        <f>Contents!A1</f>
        <v>Labor, Income, Finances, and Expectations (LIFE) Survey – April 2024 Data Report Tables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13" x14ac:dyDescent="0.3">
      <c r="A3" s="8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52.5" thickBot="1" x14ac:dyDescent="0.35">
      <c r="A4" s="9"/>
      <c r="B4" s="6" t="s">
        <v>21</v>
      </c>
      <c r="C4" s="6" t="s">
        <v>54</v>
      </c>
      <c r="D4" s="6" t="s">
        <v>22</v>
      </c>
      <c r="E4" s="6" t="s">
        <v>23</v>
      </c>
      <c r="F4" s="6" t="s">
        <v>24</v>
      </c>
      <c r="G4" s="6" t="s">
        <v>25</v>
      </c>
      <c r="H4" s="6" t="s">
        <v>26</v>
      </c>
    </row>
    <row r="5" spans="1:23" x14ac:dyDescent="0.25">
      <c r="B5" s="1"/>
      <c r="C5" s="1"/>
      <c r="D5" s="1"/>
      <c r="E5" s="1"/>
      <c r="F5" s="1"/>
      <c r="G5" s="1"/>
      <c r="H5" s="1"/>
    </row>
    <row r="6" spans="1:23" x14ac:dyDescent="0.25">
      <c r="A6" s="4" t="s">
        <v>5</v>
      </c>
      <c r="B6" s="1">
        <v>0.32622059858807051</v>
      </c>
      <c r="C6" s="1">
        <v>0.29852984049632586</v>
      </c>
      <c r="D6" s="1">
        <v>0.42294049774367876</v>
      </c>
      <c r="E6" s="1">
        <v>0.36650849033444333</v>
      </c>
      <c r="F6" s="1">
        <v>0.36285977094624433</v>
      </c>
      <c r="G6" s="1">
        <v>0.43897508760259563</v>
      </c>
      <c r="H6" s="1">
        <v>0.44225421690445488</v>
      </c>
    </row>
    <row r="7" spans="1:23" s="8" customFormat="1" ht="13" x14ac:dyDescent="0.3">
      <c r="B7" s="10"/>
      <c r="C7" s="10"/>
      <c r="D7" s="10"/>
      <c r="E7" s="10"/>
      <c r="F7" s="10"/>
      <c r="G7" s="10"/>
      <c r="H7" s="10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</row>
    <row r="8" spans="1:23" x14ac:dyDescent="0.25">
      <c r="A8" s="4" t="s">
        <v>81</v>
      </c>
      <c r="B8" s="1">
        <v>0.38921447048891916</v>
      </c>
      <c r="C8" s="1">
        <v>0.30741869069048566</v>
      </c>
      <c r="D8" s="1">
        <v>0.46367581069162306</v>
      </c>
      <c r="E8" s="1">
        <v>0.40129534665125549</v>
      </c>
      <c r="F8" s="1">
        <v>0.38474170185884238</v>
      </c>
      <c r="G8" s="1">
        <v>0.48407903486637466</v>
      </c>
      <c r="H8" s="1">
        <v>0.44336653472920484</v>
      </c>
    </row>
    <row r="9" spans="1:23" x14ac:dyDescent="0.25">
      <c r="A9" s="4" t="s">
        <v>82</v>
      </c>
      <c r="B9" s="1">
        <v>0.25231640992793131</v>
      </c>
      <c r="C9" s="1">
        <v>0.28944161503090876</v>
      </c>
      <c r="D9" s="1">
        <v>0.37878663874084378</v>
      </c>
      <c r="E9" s="1">
        <v>0.3277842369518898</v>
      </c>
      <c r="F9" s="1">
        <v>0.33811314367079914</v>
      </c>
      <c r="G9" s="1">
        <v>0.39559671724554291</v>
      </c>
      <c r="H9" s="1">
        <v>0.44091111214227469</v>
      </c>
    </row>
    <row r="10" spans="1:23" x14ac:dyDescent="0.25">
      <c r="A10" s="4" t="s">
        <v>86</v>
      </c>
      <c r="B10" s="1"/>
      <c r="C10" s="1"/>
      <c r="D10" s="1"/>
      <c r="E10" s="1"/>
      <c r="F10" s="1"/>
      <c r="G10" s="1"/>
      <c r="H10" s="1"/>
    </row>
    <row r="11" spans="1:23" x14ac:dyDescent="0.25">
      <c r="A11" s="4" t="s">
        <v>6</v>
      </c>
      <c r="B11" s="1"/>
      <c r="C11" s="1"/>
      <c r="D11" s="1"/>
      <c r="E11" s="1"/>
      <c r="F11" s="1"/>
      <c r="G11" s="1"/>
      <c r="H11" s="1"/>
    </row>
    <row r="12" spans="1:23" x14ac:dyDescent="0.25">
      <c r="B12" s="1"/>
      <c r="C12" s="1"/>
      <c r="D12" s="1"/>
      <c r="E12" s="1"/>
      <c r="F12" s="1"/>
      <c r="G12" s="1"/>
      <c r="H12" s="1"/>
    </row>
    <row r="13" spans="1:23" x14ac:dyDescent="0.25">
      <c r="A13" s="4" t="s">
        <v>7</v>
      </c>
      <c r="B13" s="1">
        <v>0.30558766852604496</v>
      </c>
      <c r="C13" s="1">
        <v>0.30865068876688395</v>
      </c>
      <c r="D13" s="1">
        <v>0.42468671815598258</v>
      </c>
      <c r="E13" s="1">
        <v>0.36242427843264263</v>
      </c>
      <c r="F13" s="1">
        <v>0.35823442165710218</v>
      </c>
      <c r="G13" s="1">
        <v>0.45002609256486759</v>
      </c>
      <c r="H13" s="1">
        <v>0.45873952218643865</v>
      </c>
    </row>
    <row r="14" spans="1:23" x14ac:dyDescent="0.25">
      <c r="A14" s="4" t="s">
        <v>83</v>
      </c>
      <c r="B14" s="1">
        <v>0.27641816702542066</v>
      </c>
      <c r="C14" s="1">
        <v>0.32722055014327484</v>
      </c>
      <c r="D14" s="1">
        <v>0.25222010748514789</v>
      </c>
      <c r="E14" s="1">
        <v>0.28201954657992401</v>
      </c>
      <c r="F14" s="1">
        <v>0.30867407087540388</v>
      </c>
      <c r="G14" s="1">
        <v>0.3095717381083985</v>
      </c>
      <c r="H14" s="1">
        <v>0.35648956456665071</v>
      </c>
    </row>
    <row r="15" spans="1:23" x14ac:dyDescent="0.25">
      <c r="A15" s="4" t="s">
        <v>84</v>
      </c>
      <c r="B15" s="1">
        <v>0.23832974457087808</v>
      </c>
      <c r="C15" s="1">
        <v>0.11461847593422235</v>
      </c>
      <c r="D15" s="1">
        <v>0.49890096183719618</v>
      </c>
      <c r="E15" s="1">
        <v>0.4875107330042342</v>
      </c>
      <c r="F15" s="1">
        <v>0.4760245608950211</v>
      </c>
      <c r="G15" s="1">
        <v>0.4338206619099429</v>
      </c>
      <c r="H15" s="1">
        <v>0.3871586128516169</v>
      </c>
    </row>
    <row r="16" spans="1:23" x14ac:dyDescent="0.25">
      <c r="A16" s="4" t="s">
        <v>85</v>
      </c>
      <c r="B16" s="1">
        <v>0.31420368489251466</v>
      </c>
      <c r="C16" s="1">
        <v>0.36068813157356572</v>
      </c>
      <c r="D16" s="1">
        <v>0.36981690798442723</v>
      </c>
      <c r="E16" s="1">
        <v>0.37013925406643777</v>
      </c>
      <c r="F16" s="1">
        <v>0.32233859710737278</v>
      </c>
      <c r="G16" s="1">
        <v>0.28562207660926042</v>
      </c>
      <c r="H16" s="1">
        <v>0.30357228817079401</v>
      </c>
    </row>
    <row r="17" spans="1:8" x14ac:dyDescent="0.25">
      <c r="A17" s="4" t="s">
        <v>8</v>
      </c>
      <c r="B17" s="1">
        <v>0.44954208659931377</v>
      </c>
      <c r="C17" s="1">
        <v>0.28092446410344524</v>
      </c>
      <c r="D17" s="1">
        <v>0.50323393382430792</v>
      </c>
      <c r="E17" s="1">
        <v>0.4726765066988074</v>
      </c>
      <c r="F17" s="1">
        <v>0.26865591093168645</v>
      </c>
      <c r="G17" s="1">
        <v>0.62862825479235807</v>
      </c>
      <c r="H17" s="1">
        <v>0.3246168806538709</v>
      </c>
    </row>
    <row r="18" spans="1:8" x14ac:dyDescent="0.25">
      <c r="B18" s="1"/>
      <c r="C18" s="1"/>
      <c r="D18" s="1"/>
      <c r="E18" s="1"/>
      <c r="F18" s="1"/>
      <c r="G18" s="1"/>
      <c r="H18" s="1"/>
    </row>
    <row r="19" spans="1:8" x14ac:dyDescent="0.25">
      <c r="A19" s="4" t="s">
        <v>9</v>
      </c>
      <c r="B19" s="1">
        <v>0.27370993628119222</v>
      </c>
      <c r="C19" s="1">
        <v>0.35039232172368778</v>
      </c>
      <c r="D19" s="1">
        <v>0.34083135479929555</v>
      </c>
      <c r="E19" s="1">
        <v>0.34524642537291922</v>
      </c>
      <c r="F19" s="1">
        <v>0.36706748648557774</v>
      </c>
      <c r="G19" s="1">
        <v>0.42295085989320713</v>
      </c>
      <c r="H19" s="1">
        <v>0.38418398792864611</v>
      </c>
    </row>
    <row r="20" spans="1:8" x14ac:dyDescent="0.25">
      <c r="A20" s="4" t="s">
        <v>10</v>
      </c>
      <c r="B20" s="1">
        <v>0.36596151115276293</v>
      </c>
      <c r="C20" s="1">
        <v>0.25484900982104369</v>
      </c>
      <c r="D20" s="1">
        <v>0.48462586418999165</v>
      </c>
      <c r="E20" s="1">
        <v>0.38268622464513663</v>
      </c>
      <c r="F20" s="1">
        <v>0.35963546882302022</v>
      </c>
      <c r="G20" s="1">
        <v>0.45074891222190755</v>
      </c>
      <c r="H20" s="1">
        <v>0.4842291143907369</v>
      </c>
    </row>
    <row r="21" spans="1:8" x14ac:dyDescent="0.25">
      <c r="B21" s="1"/>
      <c r="C21" s="1"/>
      <c r="D21" s="1"/>
      <c r="E21" s="1"/>
      <c r="F21" s="1"/>
      <c r="G21" s="1"/>
      <c r="H21" s="1"/>
    </row>
    <row r="22" spans="1:8" x14ac:dyDescent="0.25">
      <c r="A22" s="4" t="s">
        <v>11</v>
      </c>
      <c r="B22" s="1">
        <v>0.27655400701279487</v>
      </c>
      <c r="C22" s="1">
        <v>0.28709768593031898</v>
      </c>
      <c r="D22" s="1">
        <v>0.39401954824728253</v>
      </c>
      <c r="E22" s="1">
        <v>0.30272992055961517</v>
      </c>
      <c r="F22" s="1">
        <v>0.32710262384967737</v>
      </c>
      <c r="G22" s="1">
        <v>0.41946633488224433</v>
      </c>
      <c r="H22" s="1">
        <v>0.41697675550341828</v>
      </c>
    </row>
    <row r="23" spans="1:8" x14ac:dyDescent="0.25">
      <c r="A23" s="4" t="s">
        <v>12</v>
      </c>
      <c r="B23" s="1">
        <v>0.44184899457625715</v>
      </c>
      <c r="C23" s="1">
        <v>0.43387733584424648</v>
      </c>
      <c r="D23" s="1">
        <v>0.56738608479027997</v>
      </c>
      <c r="E23" s="1">
        <v>0.48215405992940086</v>
      </c>
      <c r="F23" s="1">
        <v>0.49590418288211624</v>
      </c>
      <c r="G23" s="1">
        <v>0.55018089541378645</v>
      </c>
      <c r="H23" s="1">
        <v>0.4945182391631831</v>
      </c>
    </row>
    <row r="24" spans="1:8" x14ac:dyDescent="0.25">
      <c r="A24" s="4" t="s">
        <v>13</v>
      </c>
      <c r="B24" s="1">
        <v>0.39613983139048031</v>
      </c>
      <c r="C24" s="1">
        <v>0.31082592444087875</v>
      </c>
      <c r="D24" s="1">
        <v>0.42737022200678787</v>
      </c>
      <c r="E24" s="1">
        <v>0.44692373188893186</v>
      </c>
      <c r="F24" s="1">
        <v>0.39711754212659583</v>
      </c>
      <c r="G24" s="1">
        <v>0.46708014545217397</v>
      </c>
      <c r="H24" s="1">
        <v>0.51017394896758306</v>
      </c>
    </row>
    <row r="25" spans="1:8" x14ac:dyDescent="0.25">
      <c r="A25" s="4" t="s">
        <v>14</v>
      </c>
      <c r="B25" s="1">
        <v>0.22710854351003934</v>
      </c>
      <c r="C25" s="1">
        <v>0.12652030966972078</v>
      </c>
      <c r="D25" s="1">
        <v>0.36228515537511974</v>
      </c>
      <c r="E25" s="1">
        <v>0.30872212911674479</v>
      </c>
      <c r="F25" s="1">
        <v>0.26099176534331664</v>
      </c>
      <c r="G25" s="1">
        <v>0.34480360051483655</v>
      </c>
      <c r="H25" s="1">
        <v>0.3476070397919731</v>
      </c>
    </row>
    <row r="27" spans="1:8" x14ac:dyDescent="0.25">
      <c r="A27" s="7" t="s">
        <v>15</v>
      </c>
    </row>
  </sheetData>
  <pageMargins left="0.7" right="0.7" top="0.75" bottom="0.75" header="0.3" footer="0.3"/>
  <pageSetup scale="95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846F3-8FC3-4985-A841-48A6630825FC}">
  <dimension ref="A1:T51"/>
  <sheetViews>
    <sheetView showGridLines="0" zoomScaleNormal="100" workbookViewId="0">
      <selection activeCell="A17" sqref="A17"/>
    </sheetView>
  </sheetViews>
  <sheetFormatPr defaultColWidth="9.1796875" defaultRowHeight="12.5" x14ac:dyDescent="0.25"/>
  <cols>
    <col min="1" max="1" width="20.7265625" style="4" customWidth="1"/>
    <col min="2" max="20" width="12.81640625" style="2" customWidth="1"/>
    <col min="21" max="16384" width="9.1796875" style="4"/>
  </cols>
  <sheetData>
    <row r="1" spans="1:20" ht="15.5" x14ac:dyDescent="0.35">
      <c r="A1" s="28" t="s">
        <v>50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3" x14ac:dyDescent="0.3">
      <c r="A2" s="8" t="str">
        <f>Contents!A1</f>
        <v>Labor, Income, Finances, and Expectations (LIFE) Survey – April 2024 Data Report Tables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3" x14ac:dyDescent="0.3">
      <c r="A3" s="8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3.5" thickBot="1" x14ac:dyDescent="0.35">
      <c r="A4" s="9"/>
      <c r="B4" s="6" t="s">
        <v>0</v>
      </c>
      <c r="C4" s="6" t="s">
        <v>1</v>
      </c>
      <c r="D4" s="6" t="s">
        <v>2</v>
      </c>
      <c r="E4" s="6" t="s">
        <v>3</v>
      </c>
      <c r="F4" s="31" t="s">
        <v>4</v>
      </c>
      <c r="G4" s="31" t="s">
        <v>67</v>
      </c>
    </row>
    <row r="5" spans="1:20" x14ac:dyDescent="0.25">
      <c r="B5" s="1"/>
      <c r="C5" s="1"/>
      <c r="D5" s="1"/>
      <c r="E5" s="1"/>
      <c r="F5" s="1"/>
      <c r="G5" s="1"/>
    </row>
    <row r="6" spans="1:20" x14ac:dyDescent="0.25">
      <c r="A6" s="4" t="s">
        <v>5</v>
      </c>
      <c r="B6" s="1">
        <v>0.29032845325217088</v>
      </c>
      <c r="C6" s="1">
        <v>0.23548557905908407</v>
      </c>
      <c r="D6" s="1">
        <v>0.22526397824800237</v>
      </c>
      <c r="E6" s="1">
        <v>0.20170960016485609</v>
      </c>
      <c r="F6" s="1">
        <v>0.33620413638927305</v>
      </c>
      <c r="G6" s="1">
        <v>0.28194209768994422</v>
      </c>
    </row>
    <row r="7" spans="1:20" x14ac:dyDescent="0.25">
      <c r="B7" s="1"/>
      <c r="C7" s="1"/>
      <c r="D7" s="1"/>
      <c r="E7" s="1"/>
      <c r="F7" s="1"/>
      <c r="G7" s="1"/>
    </row>
    <row r="8" spans="1:20" x14ac:dyDescent="0.25">
      <c r="A8" s="4" t="s">
        <v>81</v>
      </c>
      <c r="B8" s="1">
        <v>0.26509587349938213</v>
      </c>
      <c r="C8" s="1">
        <v>0.28969845742578659</v>
      </c>
      <c r="D8" s="1">
        <v>0.28403297421600326</v>
      </c>
      <c r="E8" s="1">
        <v>0.25256339266382538</v>
      </c>
      <c r="F8" s="1">
        <v>0.4749887900588563</v>
      </c>
      <c r="G8" s="1">
        <v>0.42685599471548719</v>
      </c>
    </row>
    <row r="9" spans="1:20" x14ac:dyDescent="0.25">
      <c r="A9" s="4" t="s">
        <v>82</v>
      </c>
      <c r="B9" s="1">
        <v>0.28132085836904158</v>
      </c>
      <c r="C9" s="1">
        <v>0.24011643358385673</v>
      </c>
      <c r="D9" s="1">
        <v>0.20835442137752344</v>
      </c>
      <c r="E9" s="1">
        <v>0.20014920610304696</v>
      </c>
      <c r="F9" s="1">
        <v>0.30566740328428543</v>
      </c>
      <c r="G9" s="1">
        <v>0.25718601946020159</v>
      </c>
    </row>
    <row r="10" spans="1:20" x14ac:dyDescent="0.25">
      <c r="A10" s="4" t="s">
        <v>86</v>
      </c>
      <c r="B10" s="1">
        <v>0.29360356425814238</v>
      </c>
      <c r="C10" s="1">
        <v>0.16044995968381101</v>
      </c>
      <c r="D10" s="1">
        <v>0.15045108615222988</v>
      </c>
      <c r="E10" s="1">
        <v>0.1453640302240416</v>
      </c>
      <c r="F10" s="1">
        <v>0.24889288516837416</v>
      </c>
      <c r="G10" s="1">
        <v>0.18160139800092584</v>
      </c>
    </row>
    <row r="11" spans="1:20" x14ac:dyDescent="0.25">
      <c r="A11" s="4" t="s">
        <v>6</v>
      </c>
      <c r="B11" s="1">
        <v>0.34281045881903977</v>
      </c>
      <c r="C11" s="1">
        <v>0.20368305136616818</v>
      </c>
      <c r="D11" s="1">
        <v>0.22140745972871023</v>
      </c>
      <c r="E11" s="1">
        <v>0.16986542629600862</v>
      </c>
      <c r="F11" s="1">
        <v>0.23704085308964493</v>
      </c>
      <c r="G11" s="1">
        <v>0.17433368445710445</v>
      </c>
    </row>
    <row r="12" spans="1:20" x14ac:dyDescent="0.25">
      <c r="B12" s="1"/>
      <c r="C12" s="1"/>
      <c r="D12" s="1"/>
      <c r="E12" s="1"/>
      <c r="F12" s="1"/>
      <c r="G12" s="1"/>
    </row>
    <row r="13" spans="1:20" x14ac:dyDescent="0.25">
      <c r="A13" s="4" t="s">
        <v>7</v>
      </c>
      <c r="B13" s="1">
        <v>0.31873835012110058</v>
      </c>
      <c r="C13" s="1">
        <v>0.23780797317918159</v>
      </c>
      <c r="D13" s="1">
        <v>0.22517772877245151</v>
      </c>
      <c r="E13" s="1">
        <v>0.17368248425483826</v>
      </c>
      <c r="F13" s="1">
        <v>0.31184524212035697</v>
      </c>
      <c r="G13" s="1">
        <v>0.2469387841943298</v>
      </c>
    </row>
    <row r="14" spans="1:20" x14ac:dyDescent="0.25">
      <c r="A14" s="4" t="s">
        <v>83</v>
      </c>
      <c r="B14" s="1">
        <v>0.2627967525722511</v>
      </c>
      <c r="C14" s="1">
        <v>0.26439812953973668</v>
      </c>
      <c r="D14" s="1">
        <v>0.21174831569415051</v>
      </c>
      <c r="E14" s="1">
        <v>0.25124270227011508</v>
      </c>
      <c r="F14" s="1">
        <v>0.30542987314864217</v>
      </c>
      <c r="G14" s="1">
        <v>0.2522606188281884</v>
      </c>
    </row>
    <row r="15" spans="1:20" x14ac:dyDescent="0.25">
      <c r="A15" s="4" t="s">
        <v>84</v>
      </c>
      <c r="B15" s="1">
        <v>0.29033296992244578</v>
      </c>
      <c r="C15" s="1">
        <v>0.23925362633098213</v>
      </c>
      <c r="D15" s="1">
        <v>0.26955628522314196</v>
      </c>
      <c r="E15" s="1">
        <v>0.2593187138123797</v>
      </c>
      <c r="F15" s="1">
        <v>0.34611054145906034</v>
      </c>
      <c r="G15" s="1">
        <v>0.34835806994856167</v>
      </c>
    </row>
    <row r="16" spans="1:20" x14ac:dyDescent="0.25">
      <c r="A16" s="4" t="s">
        <v>85</v>
      </c>
      <c r="B16" s="1">
        <v>0.35746863032775228</v>
      </c>
      <c r="C16" s="1">
        <v>0.30655806948857722</v>
      </c>
      <c r="D16" s="1">
        <v>0.31051436827680662</v>
      </c>
      <c r="E16" s="1">
        <v>0.34547319835323953</v>
      </c>
      <c r="F16" s="1">
        <v>0.4241964812491778</v>
      </c>
      <c r="G16" s="1">
        <v>0.43277822879387035</v>
      </c>
    </row>
    <row r="17" spans="1:7" x14ac:dyDescent="0.25">
      <c r="A17" s="4" t="s">
        <v>8</v>
      </c>
      <c r="B17" s="1">
        <v>0.24842788149488071</v>
      </c>
      <c r="C17" s="1">
        <v>0.20049022049844326</v>
      </c>
      <c r="D17" s="1">
        <v>0.22087801104250454</v>
      </c>
      <c r="E17" s="1">
        <v>0.1911429999507879</v>
      </c>
      <c r="F17" s="1">
        <v>0.42144739215132693</v>
      </c>
      <c r="G17" s="1">
        <v>0.40824512454003559</v>
      </c>
    </row>
    <row r="18" spans="1:7" x14ac:dyDescent="0.25">
      <c r="B18" s="1"/>
      <c r="C18" s="1"/>
      <c r="D18" s="1"/>
      <c r="E18" s="1"/>
      <c r="F18" s="1"/>
      <c r="G18" s="1"/>
    </row>
    <row r="19" spans="1:7" x14ac:dyDescent="0.25">
      <c r="A19" s="4" t="s">
        <v>9</v>
      </c>
      <c r="B19" s="1">
        <v>0.30733462372206749</v>
      </c>
      <c r="C19" s="1">
        <v>0.26474607946871537</v>
      </c>
      <c r="D19" s="1">
        <v>0.25320722552004743</v>
      </c>
      <c r="E19" s="1">
        <v>0.22589264832961314</v>
      </c>
      <c r="F19" s="1">
        <v>0.37068637198934018</v>
      </c>
      <c r="G19" s="1">
        <v>0.33834347894885092</v>
      </c>
    </row>
    <row r="20" spans="1:7" x14ac:dyDescent="0.25">
      <c r="A20" s="4" t="s">
        <v>10</v>
      </c>
      <c r="B20" s="1">
        <v>0.27420684875974116</v>
      </c>
      <c r="C20" s="1">
        <v>0.20774137572634552</v>
      </c>
      <c r="D20" s="1">
        <v>0.19876872779187119</v>
      </c>
      <c r="E20" s="1">
        <v>0.17877967295973987</v>
      </c>
      <c r="F20" s="1">
        <v>0.30350878119505831</v>
      </c>
      <c r="G20" s="1">
        <v>0.22846352212486659</v>
      </c>
    </row>
    <row r="21" spans="1:7" x14ac:dyDescent="0.25">
      <c r="B21" s="1"/>
      <c r="C21" s="1"/>
      <c r="D21" s="1"/>
      <c r="E21" s="1"/>
      <c r="F21" s="1"/>
      <c r="G21" s="1"/>
    </row>
    <row r="22" spans="1:7" x14ac:dyDescent="0.25">
      <c r="A22" s="4" t="s">
        <v>11</v>
      </c>
      <c r="B22" s="1">
        <v>0.30740126881621016</v>
      </c>
      <c r="C22" s="1">
        <v>0.24007873621402154</v>
      </c>
      <c r="D22" s="1">
        <v>0.20586174768898213</v>
      </c>
      <c r="E22" s="1">
        <v>0.20462057003992903</v>
      </c>
      <c r="F22" s="1">
        <v>0.31215190977684276</v>
      </c>
      <c r="G22" s="1">
        <v>0.27074505055210407</v>
      </c>
    </row>
    <row r="23" spans="1:7" x14ac:dyDescent="0.25">
      <c r="A23" s="4" t="s">
        <v>12</v>
      </c>
      <c r="B23" s="1">
        <v>0.37406559337600698</v>
      </c>
      <c r="C23" s="1">
        <v>0.3233917725510681</v>
      </c>
      <c r="D23" s="1">
        <v>0.34312615093660587</v>
      </c>
      <c r="E23" s="1">
        <v>0.32404275619402473</v>
      </c>
      <c r="F23" s="1">
        <v>0.50060952261744951</v>
      </c>
      <c r="G23" s="1">
        <v>0.43104191668344655</v>
      </c>
    </row>
    <row r="24" spans="1:7" x14ac:dyDescent="0.25">
      <c r="A24" s="4" t="s">
        <v>13</v>
      </c>
      <c r="B24" s="1">
        <v>0.17701796666405653</v>
      </c>
      <c r="C24" s="1">
        <v>0.20778427751054651</v>
      </c>
      <c r="D24" s="1">
        <v>0.18886778978428934</v>
      </c>
      <c r="E24" s="1">
        <v>0.12826995100247335</v>
      </c>
      <c r="F24" s="1">
        <v>0.3259069639397516</v>
      </c>
      <c r="G24" s="1">
        <v>0.22617747719145295</v>
      </c>
    </row>
    <row r="25" spans="1:7" x14ac:dyDescent="0.25">
      <c r="A25" s="4" t="s">
        <v>14</v>
      </c>
      <c r="B25" s="1">
        <v>0.26419952743261271</v>
      </c>
      <c r="C25" s="1">
        <v>0.13231387683480034</v>
      </c>
      <c r="D25" s="1">
        <v>0.26975886463706517</v>
      </c>
      <c r="E25" s="1">
        <v>0.14893018392763613</v>
      </c>
      <c r="F25" s="1">
        <v>0.30037289547973217</v>
      </c>
      <c r="G25" s="1">
        <v>0.26034313051991864</v>
      </c>
    </row>
    <row r="27" spans="1:7" x14ac:dyDescent="0.25">
      <c r="A27" s="7" t="s">
        <v>15</v>
      </c>
    </row>
    <row r="31" spans="1:7" x14ac:dyDescent="0.25">
      <c r="C31" s="32"/>
      <c r="G31" s="32"/>
    </row>
    <row r="32" spans="1:7" x14ac:dyDescent="0.25">
      <c r="C32" s="32"/>
      <c r="G32" s="32"/>
    </row>
    <row r="33" spans="3:7" x14ac:dyDescent="0.25">
      <c r="C33" s="32"/>
      <c r="G33" s="32"/>
    </row>
    <row r="34" spans="3:7" x14ac:dyDescent="0.25">
      <c r="C34" s="32"/>
      <c r="G34" s="32"/>
    </row>
    <row r="35" spans="3:7" x14ac:dyDescent="0.25">
      <c r="C35" s="32"/>
      <c r="G35" s="32"/>
    </row>
    <row r="36" spans="3:7" x14ac:dyDescent="0.25">
      <c r="C36" s="32"/>
      <c r="G36" s="32"/>
    </row>
    <row r="37" spans="3:7" x14ac:dyDescent="0.25">
      <c r="C37" s="32"/>
      <c r="G37" s="32"/>
    </row>
    <row r="38" spans="3:7" x14ac:dyDescent="0.25">
      <c r="C38" s="32"/>
      <c r="G38" s="32"/>
    </row>
    <row r="39" spans="3:7" x14ac:dyDescent="0.25">
      <c r="C39" s="32"/>
      <c r="G39" s="32"/>
    </row>
    <row r="40" spans="3:7" x14ac:dyDescent="0.25">
      <c r="C40" s="32"/>
      <c r="G40" s="32"/>
    </row>
    <row r="41" spans="3:7" x14ac:dyDescent="0.25">
      <c r="C41" s="32"/>
      <c r="G41" s="32"/>
    </row>
    <row r="42" spans="3:7" x14ac:dyDescent="0.25">
      <c r="C42" s="32"/>
      <c r="G42" s="32"/>
    </row>
    <row r="43" spans="3:7" x14ac:dyDescent="0.25">
      <c r="C43" s="32"/>
      <c r="G43" s="32"/>
    </row>
    <row r="44" spans="3:7" x14ac:dyDescent="0.25">
      <c r="C44" s="32"/>
      <c r="G44" s="32"/>
    </row>
    <row r="45" spans="3:7" x14ac:dyDescent="0.25">
      <c r="C45" s="32"/>
      <c r="G45" s="32"/>
    </row>
    <row r="46" spans="3:7" x14ac:dyDescent="0.25">
      <c r="C46" s="32"/>
      <c r="G46" s="32"/>
    </row>
    <row r="47" spans="3:7" x14ac:dyDescent="0.25">
      <c r="C47" s="32"/>
      <c r="G47" s="32"/>
    </row>
    <row r="48" spans="3:7" x14ac:dyDescent="0.25">
      <c r="C48" s="32"/>
      <c r="G48" s="32"/>
    </row>
    <row r="49" spans="3:7" x14ac:dyDescent="0.25">
      <c r="C49" s="32"/>
      <c r="G49" s="32"/>
    </row>
    <row r="50" spans="3:7" x14ac:dyDescent="0.25">
      <c r="C50" s="32"/>
      <c r="G50" s="32"/>
    </row>
    <row r="51" spans="3:7" x14ac:dyDescent="0.25">
      <c r="C51" s="32"/>
      <c r="G51" s="32"/>
    </row>
  </sheetData>
  <pageMargins left="0.7" right="0.7" top="0.75" bottom="0.75" header="0.3" footer="0.3"/>
  <pageSetup scale="95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ACCF4-E980-4D33-BE78-28B19345F695}">
  <dimension ref="A1:N27"/>
  <sheetViews>
    <sheetView showGridLines="0" zoomScaleNormal="100" workbookViewId="0">
      <selection activeCell="A17" sqref="A17"/>
    </sheetView>
  </sheetViews>
  <sheetFormatPr defaultColWidth="9.1796875" defaultRowHeight="12.5" x14ac:dyDescent="0.25"/>
  <cols>
    <col min="1" max="1" width="24.26953125" style="4" customWidth="1"/>
    <col min="2" max="14" width="12.81640625" style="2" customWidth="1"/>
    <col min="15" max="16384" width="9.1796875" style="4"/>
  </cols>
  <sheetData>
    <row r="1" spans="1:14" ht="15.5" x14ac:dyDescent="0.35">
      <c r="A1" s="28" t="s">
        <v>74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3" x14ac:dyDescent="0.3">
      <c r="A2" s="8" t="str">
        <f>Contents!A1</f>
        <v>Labor, Income, Finances, and Expectations (LIFE) Survey – April 2024 Data Report Tables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3" x14ac:dyDescent="0.3">
      <c r="A3" s="8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52.5" thickBot="1" x14ac:dyDescent="0.35">
      <c r="A4" s="9"/>
      <c r="B4" s="6" t="s">
        <v>57</v>
      </c>
      <c r="C4" s="6" t="s">
        <v>27</v>
      </c>
      <c r="D4" s="6" t="s">
        <v>28</v>
      </c>
      <c r="E4" s="6" t="s">
        <v>29</v>
      </c>
      <c r="F4" s="6" t="s">
        <v>30</v>
      </c>
      <c r="G4" s="6" t="s">
        <v>31</v>
      </c>
    </row>
    <row r="5" spans="1:14" x14ac:dyDescent="0.25">
      <c r="B5" s="1"/>
      <c r="C5" s="1"/>
      <c r="D5" s="1"/>
      <c r="E5" s="1"/>
      <c r="F5" s="1"/>
      <c r="G5" s="1"/>
    </row>
    <row r="6" spans="1:14" x14ac:dyDescent="0.25">
      <c r="A6" s="4" t="s">
        <v>5</v>
      </c>
      <c r="B6" s="1">
        <f>C6-E6-F6</f>
        <v>0.28194209768993939</v>
      </c>
      <c r="C6" s="1">
        <v>0.40495068235676918</v>
      </c>
      <c r="D6" s="1">
        <v>0.41666331109137594</v>
      </c>
      <c r="E6" s="1">
        <v>8.4257246079765563E-2</v>
      </c>
      <c r="F6" s="1">
        <v>3.8751338587064227E-2</v>
      </c>
      <c r="G6" s="1">
        <v>5.5377421885025223E-2</v>
      </c>
    </row>
    <row r="7" spans="1:14" x14ac:dyDescent="0.25">
      <c r="B7" s="1"/>
      <c r="C7" s="1"/>
      <c r="D7" s="1"/>
      <c r="E7" s="1"/>
      <c r="F7" s="1"/>
      <c r="G7" s="1"/>
    </row>
    <row r="8" spans="1:14" x14ac:dyDescent="0.25">
      <c r="A8" s="4" t="s">
        <v>81</v>
      </c>
      <c r="B8" s="1">
        <f t="shared" ref="B8:B11" si="0">C8-E8-F8</f>
        <v>0.42685599471548941</v>
      </c>
      <c r="C8" s="1">
        <v>0.54474430112989236</v>
      </c>
      <c r="D8" s="1">
        <v>0.27012919759523496</v>
      </c>
      <c r="E8" s="1">
        <v>7.4247690362262961E-2</v>
      </c>
      <c r="F8" s="1">
        <v>4.3640616052139966E-2</v>
      </c>
      <c r="G8" s="1">
        <v>6.7238194860469877E-2</v>
      </c>
    </row>
    <row r="9" spans="1:14" x14ac:dyDescent="0.25">
      <c r="A9" s="4" t="s">
        <v>82</v>
      </c>
      <c r="B9" s="1">
        <f t="shared" si="0"/>
        <v>0.25718601946020192</v>
      </c>
      <c r="C9" s="1">
        <v>0.38372142942854831</v>
      </c>
      <c r="D9" s="1">
        <v>0.42021592894223436</v>
      </c>
      <c r="E9" s="1">
        <v>8.6816943320280018E-2</v>
      </c>
      <c r="F9" s="1">
        <v>3.9718466648066372E-2</v>
      </c>
      <c r="G9" s="1">
        <v>6.9527231660870853E-2</v>
      </c>
    </row>
    <row r="10" spans="1:14" x14ac:dyDescent="0.25">
      <c r="A10" s="4" t="s">
        <v>86</v>
      </c>
      <c r="B10" s="1">
        <f t="shared" si="0"/>
        <v>0.1816013980009264</v>
      </c>
      <c r="C10" s="1">
        <v>0.32491073678720761</v>
      </c>
      <c r="D10" s="1">
        <v>0.47715929494757087</v>
      </c>
      <c r="E10" s="1">
        <v>9.6984881985301891E-2</v>
      </c>
      <c r="F10" s="1">
        <v>4.6324456800979331E-2</v>
      </c>
      <c r="G10" s="1">
        <v>5.4620629478940225E-2</v>
      </c>
    </row>
    <row r="11" spans="1:14" x14ac:dyDescent="0.25">
      <c r="A11" s="4" t="s">
        <v>6</v>
      </c>
      <c r="B11" s="1">
        <f t="shared" si="0"/>
        <v>0.17433368445710476</v>
      </c>
      <c r="C11" s="1">
        <v>0.28279381635463874</v>
      </c>
      <c r="D11" s="1">
        <v>0.59500718792499263</v>
      </c>
      <c r="E11" s="1">
        <v>8.5452810671329898E-2</v>
      </c>
      <c r="F11" s="1">
        <v>2.3007321226204084E-2</v>
      </c>
      <c r="G11" s="1">
        <v>1.3738863822834704E-2</v>
      </c>
    </row>
    <row r="12" spans="1:14" x14ac:dyDescent="0.25">
      <c r="B12" s="1"/>
      <c r="C12" s="1"/>
      <c r="D12" s="1"/>
      <c r="E12" s="1"/>
      <c r="F12" s="1"/>
      <c r="G12" s="1"/>
    </row>
    <row r="13" spans="1:14" x14ac:dyDescent="0.25">
      <c r="A13" s="4" t="s">
        <v>7</v>
      </c>
      <c r="B13" s="1">
        <f t="shared" ref="B13:B17" si="1">C13-E13-F13</f>
        <v>0.2469387841943308</v>
      </c>
      <c r="C13" s="1">
        <v>0.37593485738267773</v>
      </c>
      <c r="D13" s="1">
        <v>0.41831656377977189</v>
      </c>
      <c r="E13" s="1">
        <v>8.1646825973840792E-2</v>
      </c>
      <c r="F13" s="1">
        <v>4.7349247214506174E-2</v>
      </c>
      <c r="G13" s="1">
        <v>7.6752505649203412E-2</v>
      </c>
    </row>
    <row r="14" spans="1:14" x14ac:dyDescent="0.25">
      <c r="A14" s="4" t="s">
        <v>83</v>
      </c>
      <c r="B14" s="1">
        <f t="shared" si="1"/>
        <v>0.25226061882818879</v>
      </c>
      <c r="C14" s="1">
        <v>0.37546144741358439</v>
      </c>
      <c r="D14" s="1">
        <v>0.489538510578018</v>
      </c>
      <c r="E14" s="1">
        <v>8.7568764191263387E-2</v>
      </c>
      <c r="F14" s="1">
        <v>3.5632064394132197E-2</v>
      </c>
      <c r="G14" s="1">
        <v>1.1799213423002081E-2</v>
      </c>
    </row>
    <row r="15" spans="1:14" x14ac:dyDescent="0.25">
      <c r="A15" s="4" t="s">
        <v>84</v>
      </c>
      <c r="B15" s="1">
        <f t="shared" si="1"/>
        <v>0.34835806994856172</v>
      </c>
      <c r="C15" s="1">
        <v>0.44337087437052375</v>
      </c>
      <c r="D15" s="1">
        <v>0.45392565249231526</v>
      </c>
      <c r="E15" s="1">
        <v>8.3279445672500896E-2</v>
      </c>
      <c r="F15" s="1">
        <v>1.1733358749461135E-2</v>
      </c>
      <c r="G15" s="1">
        <v>7.6906687151992795E-3</v>
      </c>
    </row>
    <row r="16" spans="1:14" x14ac:dyDescent="0.25">
      <c r="A16" s="4" t="s">
        <v>85</v>
      </c>
      <c r="B16" s="1">
        <f t="shared" si="1"/>
        <v>0.4327782287938704</v>
      </c>
      <c r="C16" s="1">
        <v>0.53428024930390428</v>
      </c>
      <c r="D16" s="1">
        <v>0.35984894763741032</v>
      </c>
      <c r="E16" s="1">
        <v>7.336907747584083E-2</v>
      </c>
      <c r="F16" s="1">
        <v>2.8132943034193083E-2</v>
      </c>
      <c r="G16" s="1">
        <v>4.3687825486515815E-3</v>
      </c>
    </row>
    <row r="17" spans="1:7" x14ac:dyDescent="0.25">
      <c r="A17" s="4" t="s">
        <v>8</v>
      </c>
      <c r="B17" s="1">
        <f t="shared" si="1"/>
        <v>0.40824512454003525</v>
      </c>
      <c r="C17" s="1">
        <v>0.53824125890297858</v>
      </c>
      <c r="D17" s="1">
        <v>0.31812283329943591</v>
      </c>
      <c r="E17" s="1">
        <v>9.0998823070660428E-2</v>
      </c>
      <c r="F17" s="1">
        <v>3.8997311292282899E-2</v>
      </c>
      <c r="G17" s="1">
        <v>1.3639773434642039E-2</v>
      </c>
    </row>
    <row r="18" spans="1:7" x14ac:dyDescent="0.25">
      <c r="B18" s="1"/>
      <c r="C18" s="1"/>
      <c r="D18" s="1"/>
      <c r="E18" s="1"/>
      <c r="F18" s="1"/>
      <c r="G18" s="1"/>
    </row>
    <row r="19" spans="1:7" x14ac:dyDescent="0.25">
      <c r="A19" s="4" t="s">
        <v>9</v>
      </c>
      <c r="B19" s="1">
        <f t="shared" ref="B19:B20" si="2">C19-E19-F19</f>
        <v>0.33834347894884931</v>
      </c>
      <c r="C19" s="1">
        <v>0.44820028198447059</v>
      </c>
      <c r="D19" s="1">
        <v>0.40568376046277033</v>
      </c>
      <c r="E19" s="1">
        <v>8.5777547650333283E-2</v>
      </c>
      <c r="F19" s="1">
        <v>2.407925538528799E-2</v>
      </c>
      <c r="G19" s="1">
        <v>3.6259154517137793E-2</v>
      </c>
    </row>
    <row r="20" spans="1:7" x14ac:dyDescent="0.25">
      <c r="A20" s="4" t="s">
        <v>10</v>
      </c>
      <c r="B20" s="1">
        <f t="shared" si="2"/>
        <v>0.22846352212486845</v>
      </c>
      <c r="C20" s="1">
        <v>0.36394234301785067</v>
      </c>
      <c r="D20" s="1">
        <v>0.42707388464217233</v>
      </c>
      <c r="E20" s="1">
        <v>8.2815728857871931E-2</v>
      </c>
      <c r="F20" s="1">
        <v>5.2663092035110298E-2</v>
      </c>
      <c r="G20" s="1">
        <v>7.3504951446994773E-2</v>
      </c>
    </row>
    <row r="21" spans="1:7" x14ac:dyDescent="0.25">
      <c r="B21" s="1"/>
      <c r="C21" s="1"/>
      <c r="D21" s="1"/>
      <c r="E21" s="1"/>
      <c r="F21" s="1"/>
      <c r="G21" s="1"/>
    </row>
    <row r="22" spans="1:7" x14ac:dyDescent="0.25">
      <c r="A22" s="4" t="s">
        <v>11</v>
      </c>
      <c r="B22" s="1">
        <f t="shared" ref="B22:B25" si="3">C22-E22-F22</f>
        <v>0.27074505055210224</v>
      </c>
      <c r="C22" s="1">
        <v>0.38939686802758799</v>
      </c>
      <c r="D22" s="1">
        <v>0.44525519290559817</v>
      </c>
      <c r="E22" s="1">
        <v>8.9424637344969651E-2</v>
      </c>
      <c r="F22" s="1">
        <v>2.9227180130516114E-2</v>
      </c>
      <c r="G22" s="1">
        <v>4.6696121591328146E-2</v>
      </c>
    </row>
    <row r="23" spans="1:7" x14ac:dyDescent="0.25">
      <c r="A23" s="4" t="s">
        <v>12</v>
      </c>
      <c r="B23" s="1">
        <f t="shared" si="3"/>
        <v>0.43104191668344621</v>
      </c>
      <c r="C23" s="1">
        <v>0.53498607682191657</v>
      </c>
      <c r="D23" s="1">
        <v>0.31464578891231865</v>
      </c>
      <c r="E23" s="1">
        <v>6.6864924035802131E-2</v>
      </c>
      <c r="F23" s="1">
        <v>3.7079236102668237E-2</v>
      </c>
      <c r="G23" s="1">
        <v>4.6423974127294314E-2</v>
      </c>
    </row>
    <row r="24" spans="1:7" x14ac:dyDescent="0.25">
      <c r="A24" s="4" t="s">
        <v>13</v>
      </c>
      <c r="B24" s="1">
        <f t="shared" si="3"/>
        <v>0.22617747719145315</v>
      </c>
      <c r="C24" s="1">
        <v>0.36603499634833481</v>
      </c>
      <c r="D24" s="1">
        <v>0.39817399788439478</v>
      </c>
      <c r="E24" s="1">
        <v>7.5366642963255209E-2</v>
      </c>
      <c r="F24" s="1">
        <v>6.4490876193626437E-2</v>
      </c>
      <c r="G24" s="1">
        <v>9.5933486610388766E-2</v>
      </c>
    </row>
    <row r="25" spans="1:7" x14ac:dyDescent="0.25">
      <c r="A25" s="4" t="s">
        <v>14</v>
      </c>
      <c r="B25" s="1">
        <f t="shared" si="3"/>
        <v>0.26034313051991875</v>
      </c>
      <c r="C25" s="1">
        <v>0.40953525511727362</v>
      </c>
      <c r="D25" s="1">
        <v>0.38723817385458736</v>
      </c>
      <c r="E25" s="1">
        <v>8.793432798137682E-2</v>
      </c>
      <c r="F25" s="1">
        <v>6.1257796615978105E-2</v>
      </c>
      <c r="G25" s="1">
        <v>5.4034446430784075E-2</v>
      </c>
    </row>
    <row r="27" spans="1:7" x14ac:dyDescent="0.25">
      <c r="A27" s="7" t="s">
        <v>15</v>
      </c>
    </row>
  </sheetData>
  <pageMargins left="0.7" right="0.7" top="0.75" bottom="0.75" header="0.3" footer="0.3"/>
  <pageSetup scale="95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D8A1F-5376-47E1-856C-683F7792F0FD}">
  <sheetPr>
    <pageSetUpPr fitToPage="1"/>
  </sheetPr>
  <dimension ref="A1:N27"/>
  <sheetViews>
    <sheetView showGridLines="0" zoomScaleNormal="100" workbookViewId="0">
      <selection activeCell="A17" sqref="A17"/>
    </sheetView>
  </sheetViews>
  <sheetFormatPr defaultColWidth="9.1796875" defaultRowHeight="12.5" x14ac:dyDescent="0.25"/>
  <cols>
    <col min="1" max="1" width="24.26953125" style="4" customWidth="1"/>
    <col min="2" max="13" width="13.26953125" style="2" customWidth="1"/>
    <col min="14" max="14" width="12.81640625" style="2" customWidth="1"/>
    <col min="15" max="16384" width="9.1796875" style="4"/>
  </cols>
  <sheetData>
    <row r="1" spans="1:14" ht="15.5" x14ac:dyDescent="0.35">
      <c r="A1" s="28" t="s">
        <v>73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3" x14ac:dyDescent="0.3">
      <c r="A2" s="8" t="str">
        <f>Contents!A1</f>
        <v>Labor, Income, Finances, and Expectations (LIFE) Survey – April 2024 Data Report Tables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3" x14ac:dyDescent="0.3">
      <c r="A3" s="8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30.5" thickBot="1" x14ac:dyDescent="0.35">
      <c r="A4" s="9"/>
      <c r="B4" s="6" t="s">
        <v>62</v>
      </c>
      <c r="C4" s="6" t="s">
        <v>32</v>
      </c>
      <c r="D4" s="6" t="s">
        <v>33</v>
      </c>
      <c r="E4" s="6" t="s">
        <v>34</v>
      </c>
      <c r="F4" s="6" t="s">
        <v>35</v>
      </c>
      <c r="G4" s="6" t="s">
        <v>36</v>
      </c>
      <c r="H4" s="6" t="s">
        <v>37</v>
      </c>
      <c r="I4" s="6" t="s">
        <v>55</v>
      </c>
      <c r="J4" s="6" t="s">
        <v>58</v>
      </c>
      <c r="K4" s="6" t="s">
        <v>38</v>
      </c>
      <c r="L4" s="6" t="s">
        <v>39</v>
      </c>
      <c r="M4" s="6" t="s">
        <v>40</v>
      </c>
    </row>
    <row r="5" spans="1:14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 x14ac:dyDescent="0.25">
      <c r="A6" s="4" t="s">
        <v>5</v>
      </c>
      <c r="B6" s="1">
        <v>0.50711008935520896</v>
      </c>
      <c r="C6" s="1">
        <v>0.4928899106447911</v>
      </c>
      <c r="D6" s="1">
        <v>5.355681849455899E-2</v>
      </c>
      <c r="E6" s="1">
        <v>5.075135927862523E-2</v>
      </c>
      <c r="F6" s="1">
        <v>8.1546452098469072E-2</v>
      </c>
      <c r="G6" s="1">
        <v>2.8209464725829771E-2</v>
      </c>
      <c r="H6" s="1">
        <v>5.2582902844539474E-2</v>
      </c>
      <c r="I6" s="1">
        <v>6.3449606880803033E-2</v>
      </c>
      <c r="J6" s="1">
        <v>0.13060824226032378</v>
      </c>
      <c r="K6" s="1">
        <v>0.21920559507877602</v>
      </c>
      <c r="L6" s="1">
        <v>0.16666183075253865</v>
      </c>
      <c r="M6" s="1">
        <v>4.5858733864672888E-2</v>
      </c>
    </row>
    <row r="7" spans="1:14" ht="13" x14ac:dyDescent="0.3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4" x14ac:dyDescent="0.25">
      <c r="A8" s="4" t="s">
        <v>81</v>
      </c>
      <c r="B8" s="1">
        <v>0.53890000676527272</v>
      </c>
      <c r="C8" s="1">
        <v>0.46109999323472728</v>
      </c>
      <c r="D8" s="1">
        <v>5.8106802261858978E-2</v>
      </c>
      <c r="E8" s="1">
        <v>9.0973098288861576E-2</v>
      </c>
      <c r="F8" s="1">
        <v>9.4974615451904734E-2</v>
      </c>
      <c r="G8" s="1">
        <v>3.9688647832558148E-2</v>
      </c>
      <c r="H8" s="1">
        <v>8.9451293284512415E-2</v>
      </c>
      <c r="I8" s="1">
        <v>7.893926630927818E-2</v>
      </c>
      <c r="J8" s="1">
        <v>9.8409361285961186E-2</v>
      </c>
      <c r="K8" s="1">
        <v>0.15656823712704263</v>
      </c>
      <c r="L8" s="1">
        <v>0.18867143983787402</v>
      </c>
      <c r="M8" s="1">
        <v>8.2280314437085278E-2</v>
      </c>
    </row>
    <row r="9" spans="1:14" x14ac:dyDescent="0.25">
      <c r="A9" s="4" t="s">
        <v>82</v>
      </c>
      <c r="B9" s="1">
        <v>0.54819618506088807</v>
      </c>
      <c r="C9" s="1">
        <v>0.45180381493911193</v>
      </c>
      <c r="D9" s="1">
        <v>6.715955339599243E-2</v>
      </c>
      <c r="E9" s="1">
        <v>5.1860028555218388E-2</v>
      </c>
      <c r="F9" s="1">
        <v>0.11367748688307582</v>
      </c>
      <c r="G9" s="1">
        <v>3.8093184686135706E-2</v>
      </c>
      <c r="H9" s="1">
        <v>5.0961492769958427E-2</v>
      </c>
      <c r="I9" s="1">
        <v>8.0122256977981005E-2</v>
      </c>
      <c r="J9" s="1">
        <v>0.14366929367245415</v>
      </c>
      <c r="K9" s="1">
        <v>0.2444060622594198</v>
      </c>
      <c r="L9" s="1">
        <v>0.17291378916499889</v>
      </c>
      <c r="M9" s="1">
        <v>4.3519467202293861E-2</v>
      </c>
    </row>
    <row r="10" spans="1:14" x14ac:dyDescent="0.25">
      <c r="A10" s="4" t="s">
        <v>86</v>
      </c>
      <c r="B10" s="1">
        <v>0.48455856769883132</v>
      </c>
      <c r="C10" s="1">
        <v>0.51544143230116868</v>
      </c>
      <c r="D10" s="1">
        <v>6.0691723799722812E-2</v>
      </c>
      <c r="E10" s="1">
        <v>2.1614965353359956E-2</v>
      </c>
      <c r="F10" s="1">
        <v>7.6242768244247902E-2</v>
      </c>
      <c r="G10" s="1">
        <v>1.6604411254313646E-2</v>
      </c>
      <c r="H10" s="1">
        <v>3.2821014615189985E-2</v>
      </c>
      <c r="I10" s="1">
        <v>5.6401480862213096E-2</v>
      </c>
      <c r="J10" s="1">
        <v>0.15705777361679887</v>
      </c>
      <c r="K10" s="1">
        <v>0.24891546663008532</v>
      </c>
      <c r="L10" s="1">
        <v>0.15240446563764587</v>
      </c>
      <c r="M10" s="1">
        <v>1.7980990390363737E-2</v>
      </c>
    </row>
    <row r="11" spans="1:14" x14ac:dyDescent="0.25">
      <c r="A11" s="4" t="s">
        <v>6</v>
      </c>
      <c r="B11" s="1">
        <v>0.40744272599428633</v>
      </c>
      <c r="C11" s="1">
        <v>0.59255727400571367</v>
      </c>
      <c r="D11" s="1">
        <v>1.7938803321005146E-2</v>
      </c>
      <c r="E11" s="1">
        <v>8.8323663041150798E-3</v>
      </c>
      <c r="F11" s="1">
        <v>1.1617698147327141E-2</v>
      </c>
      <c r="G11" s="1">
        <v>3.255762592054178E-3</v>
      </c>
      <c r="H11" s="1">
        <v>1.269882370513171E-2</v>
      </c>
      <c r="I11" s="1">
        <v>1.7101687035400968E-2</v>
      </c>
      <c r="J11" s="1">
        <v>0.13861416473856691</v>
      </c>
      <c r="K11" s="1">
        <v>0.25327352675997161</v>
      </c>
      <c r="L11" s="1">
        <v>0.13303021346502686</v>
      </c>
      <c r="M11" s="1">
        <v>1.4646603466078326E-2</v>
      </c>
    </row>
    <row r="12" spans="1:14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4" x14ac:dyDescent="0.25">
      <c r="A13" s="4" t="s">
        <v>7</v>
      </c>
      <c r="B13" s="1">
        <v>0.56180288726008176</v>
      </c>
      <c r="C13" s="1">
        <v>0.43819711273991824</v>
      </c>
      <c r="D13" s="1">
        <v>6.6898346261537636E-2</v>
      </c>
      <c r="E13" s="1">
        <v>6.0990119113614787E-2</v>
      </c>
      <c r="F13" s="1">
        <v>0.10002552691423473</v>
      </c>
      <c r="G13" s="1">
        <v>3.612841070809035E-2</v>
      </c>
      <c r="H13" s="1">
        <v>6.2499435537644761E-2</v>
      </c>
      <c r="I13" s="1">
        <v>8.3345553942706305E-2</v>
      </c>
      <c r="J13" s="1">
        <v>0.12571822785203327</v>
      </c>
      <c r="K13" s="1">
        <v>0.21252650852911292</v>
      </c>
      <c r="L13" s="1">
        <v>0.20104028547009001</v>
      </c>
      <c r="M13" s="1">
        <v>3.7013262656975868E-2</v>
      </c>
    </row>
    <row r="14" spans="1:14" x14ac:dyDescent="0.25">
      <c r="A14" s="4" t="s">
        <v>83</v>
      </c>
      <c r="B14" s="1">
        <v>0.49991640572109386</v>
      </c>
      <c r="C14" s="1">
        <v>0.50008359427890614</v>
      </c>
      <c r="D14" s="1">
        <v>4.5830829419186585E-2</v>
      </c>
      <c r="E14" s="1">
        <v>4.0097847857801988E-2</v>
      </c>
      <c r="F14" s="1">
        <v>8.6406131393815117E-2</v>
      </c>
      <c r="G14" s="1">
        <v>1.7171159327698075E-2</v>
      </c>
      <c r="H14" s="1">
        <v>4.319870636614509E-2</v>
      </c>
      <c r="I14" s="1">
        <v>3.624467322761462E-2</v>
      </c>
      <c r="J14" s="1">
        <v>0.15845691495091391</v>
      </c>
      <c r="K14" s="1">
        <v>0.24778071320664491</v>
      </c>
      <c r="L14" s="1">
        <v>0.15655490121330182</v>
      </c>
      <c r="M14" s="1">
        <v>4.5724187684976048E-2</v>
      </c>
    </row>
    <row r="15" spans="1:14" x14ac:dyDescent="0.25">
      <c r="A15" s="4" t="s">
        <v>84</v>
      </c>
      <c r="B15" s="1">
        <v>0.45270718119266751</v>
      </c>
      <c r="C15" s="1">
        <v>0.54729281880733249</v>
      </c>
      <c r="D15" s="1">
        <v>4.0653725185593348E-2</v>
      </c>
      <c r="E15" s="1">
        <v>3.4377058244340071E-2</v>
      </c>
      <c r="F15" s="1">
        <v>4.7123488568171501E-2</v>
      </c>
      <c r="G15" s="1">
        <v>1.3726722840485603E-2</v>
      </c>
      <c r="H15" s="1">
        <v>5.0661924570339162E-2</v>
      </c>
      <c r="I15" s="1">
        <v>3.7152733076676013E-2</v>
      </c>
      <c r="J15" s="1">
        <v>0.14411848118272597</v>
      </c>
      <c r="K15" s="1">
        <v>0.23357561814509517</v>
      </c>
      <c r="L15" s="1">
        <v>0.12788722814462367</v>
      </c>
      <c r="M15" s="1">
        <v>4.6744548321390286E-2</v>
      </c>
    </row>
    <row r="16" spans="1:14" x14ac:dyDescent="0.25">
      <c r="A16" s="4" t="s">
        <v>85</v>
      </c>
      <c r="B16" s="1">
        <v>0.46550832123496655</v>
      </c>
      <c r="C16" s="1">
        <v>0.53449167876503345</v>
      </c>
      <c r="D16" s="1">
        <v>4.9917467436987009E-2</v>
      </c>
      <c r="E16" s="1">
        <v>5.2253431494742431E-2</v>
      </c>
      <c r="F16" s="1">
        <v>5.5601977729093865E-2</v>
      </c>
      <c r="G16" s="1">
        <v>3.5545380147593231E-2</v>
      </c>
      <c r="H16" s="1">
        <v>4.8649545666497915E-2</v>
      </c>
      <c r="I16" s="1">
        <v>5.6925613926260901E-2</v>
      </c>
      <c r="J16" s="1">
        <v>0.13701966673538724</v>
      </c>
      <c r="K16" s="1">
        <v>0.219272518694754</v>
      </c>
      <c r="L16" s="1">
        <v>0.14147443275679972</v>
      </c>
      <c r="M16" s="1">
        <v>7.8731846726030313E-2</v>
      </c>
    </row>
    <row r="17" spans="1:13" x14ac:dyDescent="0.25">
      <c r="A17" s="4" t="s">
        <v>8</v>
      </c>
      <c r="B17" s="1">
        <v>0.52075818557191678</v>
      </c>
      <c r="C17" s="1">
        <v>0.47924181442808322</v>
      </c>
      <c r="D17" s="1">
        <v>5.2729287445451432E-2</v>
      </c>
      <c r="E17" s="1">
        <v>6.1725292871355468E-2</v>
      </c>
      <c r="F17" s="1">
        <v>7.0909865790683174E-2</v>
      </c>
      <c r="G17" s="1">
        <v>3.2802699165539483E-2</v>
      </c>
      <c r="H17" s="1">
        <v>6.7716819340101028E-2</v>
      </c>
      <c r="I17" s="1">
        <v>9.2330740755135657E-2</v>
      </c>
      <c r="J17" s="1">
        <v>0.13299647376901674</v>
      </c>
      <c r="K17" s="1">
        <v>0.24407969278015113</v>
      </c>
      <c r="L17" s="1">
        <v>0.16976532648584991</v>
      </c>
      <c r="M17" s="1">
        <v>0.10645963961324766</v>
      </c>
    </row>
    <row r="18" spans="1:13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5">
      <c r="A19" s="4" t="s">
        <v>9</v>
      </c>
      <c r="B19" s="1">
        <v>0.50159613723492669</v>
      </c>
      <c r="C19" s="1">
        <v>0.49840386276507331</v>
      </c>
      <c r="D19" s="1">
        <v>5.390621506466322E-2</v>
      </c>
      <c r="E19" s="1">
        <v>4.538581060168749E-2</v>
      </c>
      <c r="F19" s="1">
        <v>8.2738324758798401E-2</v>
      </c>
      <c r="G19" s="1">
        <v>2.8220584963500276E-2</v>
      </c>
      <c r="H19" s="1">
        <v>5.7771053720953286E-2</v>
      </c>
      <c r="I19" s="1">
        <v>5.647914198986783E-2</v>
      </c>
      <c r="J19" s="1">
        <v>0.11908424935589353</v>
      </c>
      <c r="K19" s="1">
        <v>0.21247445733355586</v>
      </c>
      <c r="L19" s="1">
        <v>0.15876166337098674</v>
      </c>
      <c r="M19" s="1">
        <v>6.1728778639042553E-2</v>
      </c>
    </row>
    <row r="20" spans="1:13" x14ac:dyDescent="0.25">
      <c r="A20" s="4" t="s">
        <v>10</v>
      </c>
      <c r="B20" s="1">
        <v>0.51233830005760272</v>
      </c>
      <c r="C20" s="1">
        <v>0.48766169994239722</v>
      </c>
      <c r="D20" s="1">
        <v>5.3225528188195384E-2</v>
      </c>
      <c r="E20" s="1">
        <v>5.5838857030681761E-2</v>
      </c>
      <c r="F20" s="1">
        <v>8.041634409921769E-2</v>
      </c>
      <c r="G20" s="1">
        <v>2.8198920755853441E-2</v>
      </c>
      <c r="H20" s="1">
        <v>4.7663609868118767E-2</v>
      </c>
      <c r="I20" s="1">
        <v>7.0058851638165165E-2</v>
      </c>
      <c r="J20" s="1">
        <v>0.14153504425692018</v>
      </c>
      <c r="K20" s="1">
        <v>0.2255879149885279</v>
      </c>
      <c r="L20" s="1">
        <v>0.17415259939792427</v>
      </c>
      <c r="M20" s="1">
        <v>3.0811099041842968E-2</v>
      </c>
    </row>
    <row r="21" spans="1:13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5">
      <c r="A22" s="4" t="s">
        <v>11</v>
      </c>
      <c r="B22" s="1">
        <v>0.49967655736655392</v>
      </c>
      <c r="C22" s="1">
        <v>0.50032344263344608</v>
      </c>
      <c r="D22" s="1">
        <v>4.7591568356181606E-2</v>
      </c>
      <c r="E22" s="1">
        <v>4.53954959954187E-2</v>
      </c>
      <c r="F22" s="1">
        <v>7.439809219436215E-2</v>
      </c>
      <c r="G22" s="1">
        <v>2.7983780243786324E-2</v>
      </c>
      <c r="H22" s="1">
        <v>4.768756519787766E-2</v>
      </c>
      <c r="I22" s="1">
        <v>6.2357328645386699E-2</v>
      </c>
      <c r="J22" s="1">
        <v>0.14008161223769891</v>
      </c>
      <c r="K22" s="1">
        <v>0.24494123053422232</v>
      </c>
      <c r="L22" s="1">
        <v>0.14884066286730174</v>
      </c>
      <c r="M22" s="1">
        <v>4.0726209310915612E-2</v>
      </c>
    </row>
    <row r="23" spans="1:13" x14ac:dyDescent="0.25">
      <c r="A23" s="4" t="s">
        <v>12</v>
      </c>
      <c r="B23" s="1">
        <v>0.50468026388303056</v>
      </c>
      <c r="C23" s="1">
        <v>0.49531973611696939</v>
      </c>
      <c r="D23" s="1">
        <v>6.3612554767242341E-2</v>
      </c>
      <c r="E23" s="1">
        <v>6.0541885127566551E-2</v>
      </c>
      <c r="F23" s="1">
        <v>0.10373550768314313</v>
      </c>
      <c r="G23" s="1">
        <v>2.883658621274085E-2</v>
      </c>
      <c r="H23" s="1">
        <v>6.3184946983001478E-2</v>
      </c>
      <c r="I23" s="1">
        <v>6.9708593085569565E-2</v>
      </c>
      <c r="J23" s="1">
        <v>8.9523963380870181E-2</v>
      </c>
      <c r="K23" s="1">
        <v>0.1528756394782442</v>
      </c>
      <c r="L23" s="1">
        <v>0.2147479799261246</v>
      </c>
      <c r="M23" s="1">
        <v>7.1713747053642904E-2</v>
      </c>
    </row>
    <row r="24" spans="1:13" x14ac:dyDescent="0.25">
      <c r="A24" s="4" t="s">
        <v>13</v>
      </c>
      <c r="B24" s="1">
        <v>0.50311874352284325</v>
      </c>
      <c r="C24" s="1">
        <v>0.49688125647715681</v>
      </c>
      <c r="D24" s="1">
        <v>5.8648477903424215E-2</v>
      </c>
      <c r="E24" s="1">
        <v>5.2421968078720668E-2</v>
      </c>
      <c r="F24" s="1">
        <v>8.5612424533495393E-2</v>
      </c>
      <c r="G24" s="1">
        <v>2.2228251864992787E-2</v>
      </c>
      <c r="H24" s="1">
        <v>6.1263263030208154E-2</v>
      </c>
      <c r="I24" s="1">
        <v>5.8956652842905882E-2</v>
      </c>
      <c r="J24" s="1">
        <v>0.11289107884095069</v>
      </c>
      <c r="K24" s="1">
        <v>0.15576439180223442</v>
      </c>
      <c r="L24" s="1">
        <v>0.18137836373776464</v>
      </c>
      <c r="M24" s="1">
        <v>4.5539956546423725E-2</v>
      </c>
    </row>
    <row r="25" spans="1:13" x14ac:dyDescent="0.25">
      <c r="A25" s="4" t="s">
        <v>14</v>
      </c>
      <c r="B25" s="1">
        <v>0.57158201170144896</v>
      </c>
      <c r="C25" s="1">
        <v>0.42841798829855104</v>
      </c>
      <c r="D25" s="1">
        <v>7.2983986981969409E-2</v>
      </c>
      <c r="E25" s="1">
        <v>7.2596537951198428E-2</v>
      </c>
      <c r="F25" s="1">
        <v>9.4562613004285812E-2</v>
      </c>
      <c r="G25" s="1">
        <v>4.0226251176194397E-2</v>
      </c>
      <c r="H25" s="1">
        <v>5.6781771535422444E-2</v>
      </c>
      <c r="I25" s="1">
        <v>7.1079907845027351E-2</v>
      </c>
      <c r="J25" s="1">
        <v>0.15280935190520947</v>
      </c>
      <c r="K25" s="1">
        <v>0.2453887724455707</v>
      </c>
      <c r="L25" s="1">
        <v>0.20054344613168579</v>
      </c>
      <c r="M25" s="1">
        <v>4.750452944800556E-2</v>
      </c>
    </row>
    <row r="27" spans="1:13" x14ac:dyDescent="0.25">
      <c r="A27" s="7" t="s">
        <v>15</v>
      </c>
    </row>
  </sheetData>
  <pageMargins left="0.7" right="0.7" top="0.75" bottom="0.75" header="0.3" footer="0.3"/>
  <pageSetup scale="66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302D8-9F23-4FCF-B50C-AF0EA4821C1C}">
  <sheetPr>
    <pageSetUpPr fitToPage="1"/>
  </sheetPr>
  <dimension ref="A1:M27"/>
  <sheetViews>
    <sheetView showGridLines="0" zoomScaleNormal="100" workbookViewId="0">
      <selection activeCell="A17" sqref="A17"/>
    </sheetView>
  </sheetViews>
  <sheetFormatPr defaultColWidth="9.1796875" defaultRowHeight="12.5" x14ac:dyDescent="0.25"/>
  <cols>
    <col min="1" max="1" width="24.26953125" style="4" customWidth="1"/>
    <col min="2" max="2" width="12.81640625" style="2" customWidth="1"/>
    <col min="3" max="11" width="13.7265625" style="2" customWidth="1"/>
    <col min="12" max="13" width="12.81640625" style="2" customWidth="1"/>
    <col min="14" max="16384" width="9.1796875" style="4"/>
  </cols>
  <sheetData>
    <row r="1" spans="1:13" ht="15.5" x14ac:dyDescent="0.35">
      <c r="A1" s="28" t="s">
        <v>72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3" x14ac:dyDescent="0.3">
      <c r="A2" s="8" t="str">
        <f>Contents!A1</f>
        <v>Labor, Income, Finances, and Expectations (LIFE) Survey – April 2024 Data Report Tables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3" x14ac:dyDescent="0.3">
      <c r="A3" s="8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78.5" thickBot="1" x14ac:dyDescent="0.35">
      <c r="A4" s="9"/>
      <c r="B4" s="6" t="s">
        <v>63</v>
      </c>
      <c r="C4" s="6" t="s">
        <v>32</v>
      </c>
      <c r="D4" s="6" t="s">
        <v>41</v>
      </c>
      <c r="E4" s="6" t="s">
        <v>42</v>
      </c>
      <c r="F4" s="6" t="s">
        <v>43</v>
      </c>
      <c r="G4" s="6" t="s">
        <v>44</v>
      </c>
      <c r="H4" s="6" t="s">
        <v>45</v>
      </c>
      <c r="I4" s="6" t="s">
        <v>56</v>
      </c>
      <c r="J4" s="6" t="s">
        <v>46</v>
      </c>
      <c r="K4" s="6" t="s">
        <v>47</v>
      </c>
    </row>
    <row r="5" spans="1:13" x14ac:dyDescent="0.25"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x14ac:dyDescent="0.25">
      <c r="A6" s="4" t="s">
        <v>5</v>
      </c>
      <c r="B6" s="1">
        <v>0.67481528180498185</v>
      </c>
      <c r="C6" s="1">
        <v>0.32518471819501815</v>
      </c>
      <c r="D6" s="1">
        <v>0.13090053511777683</v>
      </c>
      <c r="E6" s="1">
        <v>0.14074200174759383</v>
      </c>
      <c r="F6" s="1">
        <v>0.43126849316875449</v>
      </c>
      <c r="G6" s="1">
        <v>0.2346989785442567</v>
      </c>
      <c r="H6" s="1">
        <v>0.18012022570147337</v>
      </c>
      <c r="I6" s="1">
        <v>3.0234717687994978E-2</v>
      </c>
      <c r="J6" s="1">
        <v>0.15821295457886386</v>
      </c>
      <c r="K6" s="1">
        <v>0.10245746008642394</v>
      </c>
    </row>
    <row r="7" spans="1:13" ht="13" x14ac:dyDescent="0.3">
      <c r="B7" s="10"/>
      <c r="C7" s="10"/>
      <c r="D7" s="10"/>
      <c r="E7" s="10"/>
      <c r="F7" s="10"/>
      <c r="G7" s="10"/>
      <c r="H7" s="10"/>
      <c r="I7" s="10"/>
      <c r="J7" s="10"/>
      <c r="K7" s="10"/>
      <c r="M7" s="4"/>
    </row>
    <row r="8" spans="1:13" x14ac:dyDescent="0.25">
      <c r="A8" s="4" t="s">
        <v>81</v>
      </c>
      <c r="B8" s="1">
        <v>0.71828578159628131</v>
      </c>
      <c r="C8" s="1">
        <v>0.28171421840371874</v>
      </c>
      <c r="D8" s="1">
        <v>0.22183863927095784</v>
      </c>
      <c r="E8" s="1">
        <v>0.13164980621057049</v>
      </c>
      <c r="F8" s="1">
        <v>0.33853791715096693</v>
      </c>
      <c r="G8" s="1">
        <v>0.21216341179380929</v>
      </c>
      <c r="H8" s="1">
        <v>0.25262227648685548</v>
      </c>
      <c r="I8" s="1">
        <v>4.5783314676490473E-2</v>
      </c>
      <c r="J8" s="1">
        <v>0.14564630193718653</v>
      </c>
      <c r="K8" s="1">
        <v>8.7141774557970661E-2</v>
      </c>
    </row>
    <row r="9" spans="1:13" x14ac:dyDescent="0.25">
      <c r="A9" s="4" t="s">
        <v>82</v>
      </c>
      <c r="B9" s="1">
        <v>0.69919302569888409</v>
      </c>
      <c r="C9" s="1">
        <v>0.30080697430111591</v>
      </c>
      <c r="D9" s="1">
        <v>0.13309725048058632</v>
      </c>
      <c r="E9" s="1">
        <v>0.1684415444351785</v>
      </c>
      <c r="F9" s="1">
        <v>0.46506962175704469</v>
      </c>
      <c r="G9" s="1">
        <v>0.26842407764044357</v>
      </c>
      <c r="H9" s="1">
        <v>0.22225971626946744</v>
      </c>
      <c r="I9" s="1">
        <v>3.3483964458793598E-2</v>
      </c>
      <c r="J9" s="1">
        <v>0.21939149081431625</v>
      </c>
      <c r="K9" s="1">
        <v>8.9637353271342785E-2</v>
      </c>
    </row>
    <row r="10" spans="1:13" x14ac:dyDescent="0.25">
      <c r="A10" s="4" t="s">
        <v>86</v>
      </c>
      <c r="B10" s="1">
        <v>0.66245287074672499</v>
      </c>
      <c r="C10" s="1">
        <v>0.33754712925327496</v>
      </c>
      <c r="D10" s="1">
        <v>6.7649950051404728E-2</v>
      </c>
      <c r="E10" s="1">
        <v>0.13154982379805114</v>
      </c>
      <c r="F10" s="1">
        <v>0.51362053755457848</v>
      </c>
      <c r="G10" s="1">
        <v>0.27030243706220219</v>
      </c>
      <c r="H10" s="1">
        <v>0.12432241072828125</v>
      </c>
      <c r="I10" s="1">
        <v>2.2047347473921786E-2</v>
      </c>
      <c r="J10" s="1">
        <v>0.15389267513866448</v>
      </c>
      <c r="K10" s="1">
        <v>0.11778798170069237</v>
      </c>
    </row>
    <row r="11" spans="1:13" x14ac:dyDescent="0.25">
      <c r="A11" s="4" t="s">
        <v>6</v>
      </c>
      <c r="B11" s="1">
        <v>0.5754157258149013</v>
      </c>
      <c r="C11" s="1">
        <v>0.42458427418509875</v>
      </c>
      <c r="D11" s="1">
        <v>3.4443758475212284E-2</v>
      </c>
      <c r="E11" s="1">
        <v>0.11741776948895331</v>
      </c>
      <c r="F11" s="1">
        <v>0.45543926360906228</v>
      </c>
      <c r="G11" s="1">
        <v>0.18559707863519737</v>
      </c>
      <c r="H11" s="1">
        <v>4.1270538233709755E-2</v>
      </c>
      <c r="I11" s="1">
        <v>6.8225546527655757E-3</v>
      </c>
      <c r="J11" s="1">
        <v>8.1319333069879124E-2</v>
      </c>
      <c r="K11" s="1">
        <v>0.13527538792783228</v>
      </c>
    </row>
    <row r="12" spans="1:13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3" x14ac:dyDescent="0.25">
      <c r="A13" s="4" t="s">
        <v>7</v>
      </c>
      <c r="B13" s="1">
        <v>0.7241796784921104</v>
      </c>
      <c r="C13" s="1">
        <v>0.27582032150788954</v>
      </c>
      <c r="D13" s="1">
        <v>0.12815837318974288</v>
      </c>
      <c r="E13" s="1">
        <v>0.14571897218824512</v>
      </c>
      <c r="F13" s="1">
        <v>0.46607214162933336</v>
      </c>
      <c r="G13" s="1">
        <v>0.28685864767962072</v>
      </c>
      <c r="H13" s="1">
        <v>0.2361122468498689</v>
      </c>
      <c r="I13" s="1">
        <v>2.4843786086851817E-2</v>
      </c>
      <c r="J13" s="1">
        <v>0.1958140983765472</v>
      </c>
      <c r="K13" s="1">
        <v>7.2555044555774009E-2</v>
      </c>
    </row>
    <row r="14" spans="1:13" x14ac:dyDescent="0.25">
      <c r="A14" s="4" t="s">
        <v>83</v>
      </c>
      <c r="B14" s="1">
        <v>0.68213496456833145</v>
      </c>
      <c r="C14" s="1">
        <v>0.31786503543166855</v>
      </c>
      <c r="D14" s="1">
        <v>0.13511632329084411</v>
      </c>
      <c r="E14" s="1">
        <v>0.17240673780140098</v>
      </c>
      <c r="F14" s="1">
        <v>0.46673539887458321</v>
      </c>
      <c r="G14" s="1">
        <v>0.22575272903720722</v>
      </c>
      <c r="H14" s="1">
        <v>0.13914650519170568</v>
      </c>
      <c r="I14" s="1">
        <v>3.0154699881379914E-2</v>
      </c>
      <c r="J14" s="1">
        <v>0.1530408294279649</v>
      </c>
      <c r="K14" s="1">
        <v>0.15006703831210491</v>
      </c>
    </row>
    <row r="15" spans="1:13" x14ac:dyDescent="0.25">
      <c r="A15" s="4" t="s">
        <v>84</v>
      </c>
      <c r="B15" s="1">
        <v>0.65535030331601407</v>
      </c>
      <c r="C15" s="1">
        <v>0.34464969668398593</v>
      </c>
      <c r="D15" s="1">
        <v>0.14455670754350097</v>
      </c>
      <c r="E15" s="1">
        <v>0.14783600059901886</v>
      </c>
      <c r="F15" s="1">
        <v>0.42060713370944502</v>
      </c>
      <c r="G15" s="1">
        <v>0.19661678141194316</v>
      </c>
      <c r="H15" s="1">
        <v>8.9138159657343813E-2</v>
      </c>
      <c r="I15" s="1">
        <v>4.0074783056277846E-2</v>
      </c>
      <c r="J15" s="1">
        <v>0.12393372512044379</v>
      </c>
      <c r="K15" s="1">
        <v>0.13657090401007066</v>
      </c>
    </row>
    <row r="16" spans="1:13" x14ac:dyDescent="0.25">
      <c r="A16" s="4" t="s">
        <v>85</v>
      </c>
      <c r="B16" s="1">
        <v>0.62174073070060043</v>
      </c>
      <c r="C16" s="1">
        <v>0.37825926929939957</v>
      </c>
      <c r="D16" s="1">
        <v>0.13465758463904232</v>
      </c>
      <c r="E16" s="1">
        <v>0.14535073159993384</v>
      </c>
      <c r="F16" s="1">
        <v>0.37396903870360709</v>
      </c>
      <c r="G16" s="1">
        <v>0.15465189773593704</v>
      </c>
      <c r="H16" s="1">
        <v>0.12770651411400266</v>
      </c>
      <c r="I16" s="1">
        <v>4.6100176562466594E-2</v>
      </c>
      <c r="J16" s="1">
        <v>0.1541756405075112</v>
      </c>
      <c r="K16" s="1">
        <v>0.1263886251414611</v>
      </c>
    </row>
    <row r="17" spans="1:11" x14ac:dyDescent="0.25">
      <c r="A17" s="4" t="s">
        <v>8</v>
      </c>
      <c r="B17" s="1">
        <v>0.61550841332950257</v>
      </c>
      <c r="C17" s="1">
        <v>0.38449158667049749</v>
      </c>
      <c r="D17" s="1">
        <v>0.15319393344651025</v>
      </c>
      <c r="E17" s="1">
        <v>0.10222978982393448</v>
      </c>
      <c r="F17" s="1">
        <v>0.3707412397019762</v>
      </c>
      <c r="G17" s="1">
        <v>0.17104741158330547</v>
      </c>
      <c r="H17" s="1">
        <v>0.14629566296874649</v>
      </c>
      <c r="I17" s="1">
        <v>5.0572802953858909E-2</v>
      </c>
      <c r="J17" s="1">
        <v>8.7678204069470064E-2</v>
      </c>
      <c r="K17" s="1">
        <v>0.14272619632565278</v>
      </c>
    </row>
    <row r="18" spans="1:11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4" t="s">
        <v>9</v>
      </c>
      <c r="B19" s="1">
        <v>0.66336220337288676</v>
      </c>
      <c r="C19" s="1">
        <v>0.33663779662711324</v>
      </c>
      <c r="D19" s="1">
        <v>0.14094796088587708</v>
      </c>
      <c r="E19" s="1">
        <v>0.13294186678696918</v>
      </c>
      <c r="F19" s="1">
        <v>0.39866479903211616</v>
      </c>
      <c r="G19" s="1">
        <v>0.21400330878427512</v>
      </c>
      <c r="H19" s="1">
        <v>0.17165459780200812</v>
      </c>
      <c r="I19" s="1">
        <v>3.0100402768545854E-2</v>
      </c>
      <c r="J19" s="1">
        <v>0.14320496347395939</v>
      </c>
      <c r="K19" s="1">
        <v>0.11355144637925882</v>
      </c>
    </row>
    <row r="20" spans="1:11" x14ac:dyDescent="0.25">
      <c r="A20" s="4" t="s">
        <v>10</v>
      </c>
      <c r="B20" s="1">
        <v>0.68567484422548564</v>
      </c>
      <c r="C20" s="1">
        <v>0.31432515577451442</v>
      </c>
      <c r="D20" s="1">
        <v>0.12137378229398801</v>
      </c>
      <c r="E20" s="1">
        <v>0.1481379218048447</v>
      </c>
      <c r="F20" s="1">
        <v>0.46218261409395772</v>
      </c>
      <c r="G20" s="1">
        <v>0.2543221670978858</v>
      </c>
      <c r="H20" s="1">
        <v>0.18814715183735892</v>
      </c>
      <c r="I20" s="1">
        <v>3.0362072203237795E-2</v>
      </c>
      <c r="J20" s="1">
        <v>0.17244320866961182</v>
      </c>
      <c r="K20" s="1">
        <v>9.1938381102244254E-2</v>
      </c>
    </row>
    <row r="21" spans="1:1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4" t="s">
        <v>11</v>
      </c>
      <c r="B22" s="1">
        <v>0.67439382583247354</v>
      </c>
      <c r="C22" s="1">
        <v>0.32560617416752646</v>
      </c>
      <c r="D22" s="1">
        <v>0.11339984379269796</v>
      </c>
      <c r="E22" s="1">
        <v>0.14598367524928726</v>
      </c>
      <c r="F22" s="1">
        <v>0.46224642152722573</v>
      </c>
      <c r="G22" s="1">
        <v>0.23494459003122584</v>
      </c>
      <c r="H22" s="1">
        <v>0.17146078831359274</v>
      </c>
      <c r="I22" s="1">
        <v>2.5352659792463397E-2</v>
      </c>
      <c r="J22" s="1">
        <v>0.15278527064904068</v>
      </c>
      <c r="K22" s="1">
        <v>0.11014596341559681</v>
      </c>
    </row>
    <row r="23" spans="1:11" x14ac:dyDescent="0.25">
      <c r="A23" s="4" t="s">
        <v>12</v>
      </c>
      <c r="B23" s="1">
        <v>0.66475015611833832</v>
      </c>
      <c r="C23" s="1">
        <v>0.33524984388166168</v>
      </c>
      <c r="D23" s="1">
        <v>0.19780599222365186</v>
      </c>
      <c r="E23" s="1">
        <v>0.11713994154487137</v>
      </c>
      <c r="F23" s="1">
        <v>0.34629203925742263</v>
      </c>
      <c r="G23" s="1">
        <v>0.23318505134671488</v>
      </c>
      <c r="H23" s="1">
        <v>0.18610039786581428</v>
      </c>
      <c r="I23" s="1">
        <v>3.8295767528826248E-2</v>
      </c>
      <c r="J23" s="1">
        <v>0.17178961701781523</v>
      </c>
      <c r="K23" s="1">
        <v>0.11074520679811312</v>
      </c>
    </row>
    <row r="24" spans="1:11" x14ac:dyDescent="0.25">
      <c r="A24" s="4" t="s">
        <v>13</v>
      </c>
      <c r="B24" s="1">
        <v>0.68334682649601353</v>
      </c>
      <c r="C24" s="1">
        <v>0.31665317350398647</v>
      </c>
      <c r="D24" s="1">
        <v>0.15793649323431211</v>
      </c>
      <c r="E24" s="1">
        <v>0.13850704225807173</v>
      </c>
      <c r="F24" s="1">
        <v>0.35850360922618252</v>
      </c>
      <c r="G24" s="1">
        <v>0.22258261298925297</v>
      </c>
      <c r="H24" s="1">
        <v>0.20834105750955156</v>
      </c>
      <c r="I24" s="1">
        <v>4.3830376977959815E-2</v>
      </c>
      <c r="J24" s="1">
        <v>0.16244074824954077</v>
      </c>
      <c r="K24" s="1">
        <v>7.4000881995113815E-2</v>
      </c>
    </row>
    <row r="25" spans="1:11" x14ac:dyDescent="0.25">
      <c r="A25" s="4" t="s">
        <v>14</v>
      </c>
      <c r="B25" s="1">
        <v>0.67578306815665101</v>
      </c>
      <c r="C25" s="1">
        <v>0.32421693184334904</v>
      </c>
      <c r="D25" s="1">
        <v>0.1131102919022873</v>
      </c>
      <c r="E25" s="1">
        <v>0.1399855230078238</v>
      </c>
      <c r="F25" s="1">
        <v>0.46314809203810453</v>
      </c>
      <c r="G25" s="1">
        <v>0.25784757868433983</v>
      </c>
      <c r="H25" s="1">
        <v>0.18108260201765963</v>
      </c>
      <c r="I25" s="1">
        <v>2.8615729987830494E-2</v>
      </c>
      <c r="J25" s="1">
        <v>0.17049675031847114</v>
      </c>
      <c r="K25" s="1">
        <v>8.9099537850965388E-2</v>
      </c>
    </row>
    <row r="27" spans="1:11" x14ac:dyDescent="0.25">
      <c r="A27" s="7" t="s">
        <v>15</v>
      </c>
    </row>
  </sheetData>
  <pageMargins left="0.7" right="0.7" top="0.75" bottom="0.75" header="0.3" footer="0.3"/>
  <pageSetup scale="76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Contents</vt:lpstr>
      <vt:lpstr>Tb 1 - % Curr Empl</vt:lpstr>
      <vt:lpstr>Tb 2 - Empl + Age Dist</vt:lpstr>
      <vt:lpstr>Tb 3 - Work Concern Empld</vt:lpstr>
      <vt:lpstr>Tb 4 - Work Concern NotEmpld</vt:lpstr>
      <vt:lpstr>Tb 5 - Incm Expc by Qtr</vt:lpstr>
      <vt:lpstr>Tb 6 - Incm Expc Apr2024</vt:lpstr>
      <vt:lpstr>Tb 7 - Disruptions</vt:lpstr>
      <vt:lpstr>Tb 8 - Cope Strategies</vt:lpstr>
      <vt:lpstr>Tb 9 - Ab to Pay</vt:lpstr>
      <vt:lpstr>Tb 10 - Mking End Meet 6</vt:lpstr>
      <vt:lpstr>Tb 11 - Mking End Meet 12</vt:lpstr>
      <vt:lpstr>Tb 12 - ATP and Mk Ends Meet</vt:lpstr>
      <vt:lpstr>TB 13 - General Outlook</vt:lpstr>
      <vt:lpstr>Contents!Print_Area</vt:lpstr>
    </vt:vector>
  </TitlesOfParts>
  <Company>Federal Reserve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Akana, Thomas P</dc:creator>
  <cp:lastModifiedBy>Littel, Bryan M</cp:lastModifiedBy>
  <cp:lastPrinted>2024-03-19T17:30:47Z</cp:lastPrinted>
  <dcterms:created xsi:type="dcterms:W3CDTF">2024-02-27T18:42:48Z</dcterms:created>
  <dcterms:modified xsi:type="dcterms:W3CDTF">2024-06-13T14:48:57Z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0a845d3-2b08-4410-a62e-4321eae94757_Enabled">
    <vt:lpwstr>true</vt:lpwstr>
  </property>
  <property fmtid="{D5CDD505-2E9C-101B-9397-08002B2CF9AE}" pid="3" name="MSIP_Label_60a845d3-2b08-4410-a62e-4321eae94757_SetDate">
    <vt:lpwstr>2024-02-27T18:43:31Z</vt:lpwstr>
  </property>
  <property fmtid="{D5CDD505-2E9C-101B-9397-08002B2CF9AE}" pid="4" name="MSIP_Label_60a845d3-2b08-4410-a62e-4321eae94757_Method">
    <vt:lpwstr>Privileged</vt:lpwstr>
  </property>
  <property fmtid="{D5CDD505-2E9C-101B-9397-08002B2CF9AE}" pid="5" name="MSIP_Label_60a845d3-2b08-4410-a62e-4321eae94757_Name">
    <vt:lpwstr>60a845d3-2b08-4410-a62e-4321eae94757</vt:lpwstr>
  </property>
  <property fmtid="{D5CDD505-2E9C-101B-9397-08002B2CF9AE}" pid="6" name="MSIP_Label_60a845d3-2b08-4410-a62e-4321eae94757_SiteId">
    <vt:lpwstr>b397c653-5b19-463f-b9fc-af658ded9128</vt:lpwstr>
  </property>
  <property fmtid="{D5CDD505-2E9C-101B-9397-08002B2CF9AE}" pid="7" name="MSIP_Label_60a845d3-2b08-4410-a62e-4321eae94757_ActionId">
    <vt:lpwstr>31c36569-6735-4dba-bb6b-5067fbe95854</vt:lpwstr>
  </property>
  <property fmtid="{D5CDD505-2E9C-101B-9397-08002B2CF9AE}" pid="8" name="MSIP_Label_60a845d3-2b08-4410-a62e-4321eae94757_ContentBits">
    <vt:lpwstr>1</vt:lpwstr>
  </property>
</Properties>
</file>